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2.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500" yWindow="-150" windowWidth="15435" windowHeight="12960" tabRatio="642" activeTab="2"/>
  </bookViews>
  <sheets>
    <sheet name="Instructions" sheetId="3" r:id="rId1"/>
    <sheet name="SCOPE" sheetId="4" r:id="rId2"/>
    <sheet name="LICENSING ACTIVITY 1 (LA 1)" sheetId="21" r:id="rId3"/>
    <sheet name="(LA 2)" sheetId="23" r:id="rId4"/>
    <sheet name="(LA 3)" sheetId="31" r:id="rId5"/>
    <sheet name="(LA 4)" sheetId="39" r:id="rId6"/>
    <sheet name="(LA 5)" sheetId="33" r:id="rId7"/>
    <sheet name="(LA 6)" sheetId="34" r:id="rId8"/>
    <sheet name="(LA 7)" sheetId="35" r:id="rId9"/>
    <sheet name="(LA 8)" sheetId="36" r:id="rId10"/>
    <sheet name="(LA 9)" sheetId="37" r:id="rId11"/>
    <sheet name="(LA 10)" sheetId="38" r:id="rId12"/>
    <sheet name="SUMMARY" sheetId="1" r:id="rId13"/>
    <sheet name="Reference Questionnaire" sheetId="12" r:id="rId14"/>
  </sheets>
  <definedNames>
    <definedName name="_xlnm.Print_Titles" localSheetId="13">'Reference Questionnaire'!$2:$4</definedName>
    <definedName name="_xlnm.Print_Titles" localSheetId="1">SCOPE!$2:$3</definedName>
    <definedName name="_xlnm.Print_Titles" localSheetId="12">SUMMARY!$1:$3</definedName>
  </definedNames>
  <calcPr calcId="145621"/>
</workbook>
</file>

<file path=xl/calcChain.xml><?xml version="1.0" encoding="utf-8"?>
<calcChain xmlns="http://schemas.openxmlformats.org/spreadsheetml/2006/main">
  <c r="D3" i="1" l="1"/>
  <c r="D3" i="21"/>
  <c r="B3" i="21"/>
  <c r="F3" i="12"/>
  <c r="D3" i="23"/>
  <c r="D3" i="38"/>
  <c r="D3" i="37"/>
  <c r="D3" i="36"/>
  <c r="D3" i="35"/>
  <c r="D3" i="34"/>
  <c r="D3" i="33"/>
  <c r="D3" i="39"/>
  <c r="D3" i="31"/>
  <c r="B2" i="21"/>
  <c r="A6" i="39" l="1"/>
  <c r="A5" i="39"/>
  <c r="E16" i="39"/>
  <c r="E14" i="39"/>
  <c r="E12" i="39"/>
  <c r="E10" i="39"/>
  <c r="E8" i="39"/>
  <c r="D2" i="39"/>
  <c r="A2" i="12" l="1"/>
  <c r="D2" i="1" l="1"/>
  <c r="D2" i="38"/>
  <c r="D2" i="37"/>
  <c r="D2" i="36"/>
  <c r="D2" i="35"/>
  <c r="D2" i="34"/>
  <c r="D2" i="33"/>
  <c r="D2" i="31"/>
  <c r="D2" i="23"/>
  <c r="D2" i="21" l="1"/>
  <c r="A6" i="38" l="1"/>
  <c r="A5" i="38"/>
  <c r="E16" i="38"/>
  <c r="E14" i="38"/>
  <c r="E12" i="38"/>
  <c r="E10" i="38"/>
  <c r="E8" i="38"/>
  <c r="A6" i="37"/>
  <c r="A5" i="37"/>
  <c r="E16" i="37"/>
  <c r="E14" i="37"/>
  <c r="E12" i="37"/>
  <c r="E10" i="37"/>
  <c r="E8" i="37"/>
  <c r="A6" i="36"/>
  <c r="A5" i="36"/>
  <c r="E16" i="36"/>
  <c r="E14" i="36"/>
  <c r="E12" i="36"/>
  <c r="E10" i="36"/>
  <c r="E8" i="36"/>
  <c r="A6" i="35"/>
  <c r="A5" i="35"/>
  <c r="E16" i="35"/>
  <c r="E14" i="35"/>
  <c r="E12" i="35"/>
  <c r="E10" i="35"/>
  <c r="E8" i="35"/>
  <c r="A6" i="34"/>
  <c r="A5" i="34"/>
  <c r="E16" i="34"/>
  <c r="E14" i="34"/>
  <c r="E12" i="34"/>
  <c r="E10" i="34"/>
  <c r="E8" i="34"/>
  <c r="A6" i="33"/>
  <c r="A5" i="33"/>
  <c r="E16" i="33"/>
  <c r="E14" i="33"/>
  <c r="E12" i="33"/>
  <c r="E10" i="33"/>
  <c r="E8" i="33"/>
  <c r="A6" i="31"/>
  <c r="A5" i="31"/>
  <c r="E16" i="31"/>
  <c r="E14" i="31"/>
  <c r="E12" i="31"/>
  <c r="E10" i="31"/>
  <c r="E8" i="31"/>
  <c r="A6" i="23"/>
  <c r="A5" i="23"/>
  <c r="E16" i="23"/>
  <c r="E14" i="23"/>
  <c r="E12" i="23"/>
  <c r="E10" i="23"/>
  <c r="E8" i="23"/>
  <c r="E16" i="21"/>
  <c r="E14" i="21"/>
  <c r="E12" i="21"/>
  <c r="E10" i="21"/>
  <c r="E8" i="21"/>
  <c r="A6" i="21" l="1"/>
  <c r="A5" i="21"/>
  <c r="B3" i="1" l="1"/>
  <c r="B2" i="1"/>
  <c r="B3" i="39" l="1"/>
  <c r="B3" i="38"/>
  <c r="B3" i="37"/>
  <c r="B3" i="36"/>
  <c r="B3" i="35"/>
  <c r="B3" i="34"/>
  <c r="B3" i="33"/>
  <c r="B3" i="31"/>
  <c r="B3" i="23"/>
  <c r="B2" i="39"/>
  <c r="B2" i="12"/>
  <c r="B2" i="35"/>
  <c r="B2" i="31"/>
  <c r="B2" i="38"/>
  <c r="B2" i="34"/>
  <c r="B2" i="23"/>
  <c r="B2" i="37"/>
  <c r="B2" i="33"/>
  <c r="B2" i="36"/>
  <c r="B3" i="12"/>
  <c r="A3" i="12" l="1"/>
  <c r="B14" i="12"/>
  <c r="B13" i="12"/>
  <c r="B38" i="12"/>
  <c r="B39" i="12"/>
  <c r="B40" i="12"/>
  <c r="B37" i="12"/>
  <c r="B35" i="12"/>
  <c r="B34" i="12"/>
  <c r="B33" i="12"/>
  <c r="B32" i="12"/>
  <c r="B31" i="12"/>
  <c r="B30" i="12"/>
  <c r="B29" i="12"/>
  <c r="B28" i="12"/>
  <c r="B27" i="12"/>
  <c r="B26" i="12"/>
  <c r="B25" i="12"/>
  <c r="B24" i="12"/>
  <c r="B23" i="12"/>
  <c r="B22" i="12"/>
  <c r="B21" i="12"/>
  <c r="B20" i="12"/>
  <c r="B19" i="12"/>
  <c r="B18" i="12"/>
  <c r="B17" i="12"/>
  <c r="B16" i="12"/>
  <c r="A37" i="12"/>
  <c r="A61" i="4" l="1"/>
  <c r="A62" i="4" s="1"/>
  <c r="A63" i="4" s="1"/>
  <c r="B120" i="1" l="1"/>
  <c r="B108" i="1"/>
  <c r="B96" i="1"/>
  <c r="B84" i="1"/>
  <c r="B72" i="1"/>
  <c r="B60" i="1"/>
  <c r="B48" i="1"/>
  <c r="B36" i="1"/>
  <c r="B24" i="1"/>
  <c r="B12" i="1"/>
</calcChain>
</file>

<file path=xl/comments1.xml><?xml version="1.0" encoding="utf-8"?>
<comments xmlns="http://schemas.openxmlformats.org/spreadsheetml/2006/main">
  <authors>
    <author>Kyle Marcotte</author>
  </authors>
  <commentList>
    <comment ref="A1" authorId="0">
      <text>
        <r>
          <rPr>
            <b/>
            <sz val="9"/>
            <color indexed="81"/>
            <rFont val="Tahoma"/>
            <family val="2"/>
          </rPr>
          <t xml:space="preserve">The purpose of this page is to write your proposed scope of practice. A Defined Scope of Practice is a written description of the individual’s specific area of professional practice. The scope defines the limitations within which a Professional Licensee is permitted to practice engineering. </t>
        </r>
      </text>
    </comment>
    <comment ref="B5" authorId="0">
      <text>
        <r>
          <rPr>
            <b/>
            <sz val="9"/>
            <color indexed="81"/>
            <rFont val="Tahoma"/>
            <family val="2"/>
          </rPr>
          <t>Select your discipline from the drop down menu</t>
        </r>
        <r>
          <rPr>
            <sz val="9"/>
            <color indexed="81"/>
            <rFont val="Tahoma"/>
            <family val="2"/>
          </rPr>
          <t xml:space="preserve">
</t>
        </r>
      </text>
    </comment>
    <comment ref="B6" authorId="0">
      <text>
        <r>
          <rPr>
            <b/>
            <sz val="9"/>
            <color indexed="81"/>
            <rFont val="Tahoma"/>
            <family val="2"/>
          </rPr>
          <t>Your Field of Practice is the subset of the discipline in which you wish to offer professional services.  
Choose from the drop down menu. If your field of practice is not included, choose other.</t>
        </r>
        <r>
          <rPr>
            <sz val="9"/>
            <color indexed="81"/>
            <rFont val="Tahoma"/>
            <family val="2"/>
          </rPr>
          <t xml:space="preserve">
</t>
        </r>
      </text>
    </comment>
    <comment ref="B7" authorId="0">
      <text>
        <r>
          <rPr>
            <b/>
            <sz val="9"/>
            <color indexed="81"/>
            <rFont val="Tahoma"/>
            <family val="2"/>
          </rPr>
          <t>If you chose "Other" for your Field of Practice, please enter your Field of Practice here.
Your Field of Practice should not include the word engineering. 
You may only have one Field of Practice in your scope.</t>
        </r>
      </text>
    </comment>
    <comment ref="A9" authorId="0">
      <text>
        <r>
          <rPr>
            <b/>
            <sz val="9"/>
            <color indexed="81"/>
            <rFont val="Tahoma"/>
            <family val="2"/>
          </rPr>
          <t>LICENSE ACTIVITY: The license activities are specified engineering tasks that make up your scope of practice.  List the license activities of your scope. Choose from the drop-down menu for each engineering task, then in the following cell, state the structure, work or process to which the engineering task applies.</t>
        </r>
        <r>
          <rPr>
            <sz val="9"/>
            <color indexed="81"/>
            <rFont val="Tahoma"/>
            <family val="2"/>
          </rPr>
          <t xml:space="preserve">
</t>
        </r>
        <r>
          <rPr>
            <b/>
            <sz val="9"/>
            <color indexed="81"/>
            <rFont val="Tahoma"/>
            <family val="2"/>
          </rPr>
          <t xml:space="preserve">
You may have multiple Licensing Activities. Each License Activity will need to be supported by a minimum of two years experience which were completed under the supervision and control of a professional member of APEGA.</t>
        </r>
      </text>
    </comment>
    <comment ref="B10" authorId="0">
      <text>
        <r>
          <rPr>
            <b/>
            <sz val="9"/>
            <color indexed="81"/>
            <rFont val="Tahoma"/>
            <family val="2"/>
          </rPr>
          <t xml:space="preserve">Select the engineering task from the drop down menu. </t>
        </r>
        <r>
          <rPr>
            <sz val="9"/>
            <color indexed="81"/>
            <rFont val="Tahoma"/>
            <family val="2"/>
          </rPr>
          <t xml:space="preserve">
</t>
        </r>
        <r>
          <rPr>
            <b/>
            <sz val="9"/>
            <color indexed="81"/>
            <rFont val="Tahoma"/>
            <family val="2"/>
          </rPr>
          <t xml:space="preserve">
The activity must require the professional application of math, chemistry, physics or a related applied subject.</t>
        </r>
      </text>
    </comment>
    <comment ref="B11" authorId="0">
      <text>
        <r>
          <rPr>
            <b/>
            <sz val="9"/>
            <color indexed="81"/>
            <rFont val="Tahoma"/>
            <family val="2"/>
          </rPr>
          <t>State the structure, work or process. 
Numerical limitations (such as voltage levels, pressure, building size, etc.) should be used if applicable.</t>
        </r>
      </text>
    </comment>
    <comment ref="B13" authorId="0">
      <text>
        <r>
          <rPr>
            <b/>
            <sz val="9"/>
            <color indexed="81"/>
            <rFont val="Tahoma"/>
            <family val="2"/>
          </rPr>
          <t>To be included in your Defined Scope of Practice, the license activity must be supported by a P.Eng. Supervisor's reference, for a minimum of two years.
All license activities in the Defined Scope of Practice must be supported by the experience and must have been performed at the professional level.</t>
        </r>
      </text>
    </comment>
    <comment ref="B16" authorId="0">
      <text>
        <r>
          <rPr>
            <b/>
            <sz val="9"/>
            <color indexed="81"/>
            <rFont val="Tahoma"/>
            <family val="2"/>
          </rPr>
          <t>State the structure, work or process. 
Numerical limitations (such as voltage levels, pressure, building size, etc.) should be used if applicable.</t>
        </r>
      </text>
    </comment>
    <comment ref="B21" authorId="0">
      <text>
        <r>
          <rPr>
            <b/>
            <sz val="9"/>
            <color indexed="81"/>
            <rFont val="Tahoma"/>
            <family val="2"/>
          </rPr>
          <t>State the structure, work or process. 
Numerical limitations (such as voltage levels, pressure, building size, etc.) should be used if applicable.</t>
        </r>
      </text>
    </comment>
    <comment ref="B26" authorId="0">
      <text>
        <r>
          <rPr>
            <b/>
            <sz val="9"/>
            <color indexed="81"/>
            <rFont val="Tahoma"/>
            <family val="2"/>
          </rPr>
          <t>State the structure, work or process. 
Numerical limitations (such as voltage levels, pressure, building size, etc.) should be used if applicable.</t>
        </r>
      </text>
    </comment>
    <comment ref="B31" authorId="0">
      <text>
        <r>
          <rPr>
            <b/>
            <sz val="9"/>
            <color indexed="81"/>
            <rFont val="Tahoma"/>
            <family val="2"/>
          </rPr>
          <t>State the structure, work or process. 
Numerical limitations (such as voltage levels, pressure, building size, etc.) should be used if applicable.</t>
        </r>
      </text>
    </comment>
    <comment ref="B36" authorId="0">
      <text>
        <r>
          <rPr>
            <b/>
            <sz val="9"/>
            <color indexed="81"/>
            <rFont val="Tahoma"/>
            <family val="2"/>
          </rPr>
          <t>State the structure, work or process. 
Numerical limitations (such as voltage levels, pressure, building size, etc.) should be used if applicable.</t>
        </r>
      </text>
    </comment>
    <comment ref="B41" authorId="0">
      <text>
        <r>
          <rPr>
            <b/>
            <sz val="9"/>
            <color indexed="81"/>
            <rFont val="Tahoma"/>
            <family val="2"/>
          </rPr>
          <t>State the structure, work or process. 
Numerical limitations (such as voltage levels, pressure, building size, etc.) should be used if applicable.</t>
        </r>
      </text>
    </comment>
    <comment ref="B60" authorId="0">
      <text>
        <r>
          <rPr>
            <b/>
            <sz val="9"/>
            <color indexed="81"/>
            <rFont val="Tahoma"/>
            <family val="2"/>
          </rPr>
          <t>Exclusions: Include tasks specifically not included in your scope. Exclusions are not required for all scopes.</t>
        </r>
        <r>
          <rPr>
            <sz val="9"/>
            <color indexed="81"/>
            <rFont val="Tahoma"/>
            <family val="2"/>
          </rPr>
          <t xml:space="preserve">
</t>
        </r>
        <r>
          <rPr>
            <b/>
            <sz val="9"/>
            <color indexed="81"/>
            <rFont val="Tahoma"/>
            <family val="2"/>
          </rPr>
          <t xml:space="preserve">Typical exclusions can be numerical (e.g. pumping systems over 10 hp), code or standard specific (e.g. applications outside the scope of National Fire Protection Association Codes &amp; Standards) or descriptive (e.g. Retaining Walls). </t>
        </r>
      </text>
    </comment>
  </commentList>
</comments>
</file>

<file path=xl/comments10.xml><?xml version="1.0" encoding="utf-8"?>
<comments xmlns="http://schemas.openxmlformats.org/spreadsheetml/2006/main">
  <authors>
    <author>Kyle Marcotte</author>
  </authors>
  <commentList>
    <comment ref="A1" authorId="0">
      <text>
        <r>
          <rPr>
            <b/>
            <u/>
            <sz val="9"/>
            <color indexed="81"/>
            <rFont val="Tahoma"/>
            <family val="2"/>
          </rPr>
          <t>INSTRUCTIONS FOR DETAILS PAGES</t>
        </r>
        <r>
          <rPr>
            <sz val="9"/>
            <color indexed="81"/>
            <rFont val="Tahoma"/>
            <family val="2"/>
          </rPr>
          <t xml:space="preserve">
The purpose of this page is to detail at least two years of your specific area of professional practice that were completed under the supervision and control of a professional member. 
The SCOPE must be completed before the DETAILS page.
On the Details pages you will enter the details of your engineering work which support each license activity of the scope. For each license activity please also indicate in the appropriate areas for which jobs you have experience within the specific license activity. The details of the engineering work performed for each Licensing Activity must be supported in the Details page.
In  the  Details pages  the  description of  your  experience must  fit  in  the space provided. Please enter only the number of allowed characters in each cell.  Be clear and concise – you may use bullet points if necessary.
When entering the details of your engineering tasks, please see the following:
-The details need to focus only the technical engineering aspects of your work and must support the license activity
-Job duties such as management, reviewing, supervision, cost estimating, project management, etc. are not included as licensing activities and therefore do not get entered in the Details pages. 
-The details should demonstrate how you use engineering theory and calculations in performing the specific engineering task that is in the license activity. For example, for “design”, what steps did you take in the design process and what engineering theory and calculations did you use? Which specific engineering codes &amp; standards did you use in the work? Do you work with specific voltages, specific building heights, etc.
-Use the first person in all of your descriptions and directly describe the work that you did. Please state, for example, “I designed”, rather than “was responsible for” or “was part of team”, or “assisted”, etc. 
-Submit all details in your own words. Please do not submit company drawings, specifications, reports, projects or photos because these are not used in the review process.
-It is not necessary to include the specific calculations used, but to only show how you used them. 
-Examples of describing design steps are “I designed XXXXXX by using YYYYYY type of calculations to determine ZZZZZ., or “I designed XXXX by the following steps: I determined XXXXX by doing ZZZZ”, etc.
Your work experience information, including the proposed scope, will be sent to each of your references so they can comment on the specific time period that pertains to them. A sample copy of the reference questionnaire is included in the Work Experience Record for your information.
 </t>
        </r>
      </text>
    </comment>
  </commentList>
</comments>
</file>

<file path=xl/comments11.xml><?xml version="1.0" encoding="utf-8"?>
<comments xmlns="http://schemas.openxmlformats.org/spreadsheetml/2006/main">
  <authors>
    <author>Kyle Marcotte</author>
  </authors>
  <commentList>
    <comment ref="A1" authorId="0">
      <text>
        <r>
          <rPr>
            <b/>
            <u/>
            <sz val="9"/>
            <color indexed="81"/>
            <rFont val="Tahoma"/>
            <family val="2"/>
          </rPr>
          <t>INSTRUCTIONS FOR DETAILS PAGES</t>
        </r>
        <r>
          <rPr>
            <sz val="9"/>
            <color indexed="81"/>
            <rFont val="Tahoma"/>
            <family val="2"/>
          </rPr>
          <t xml:space="preserve">
The purpose of this page is to detail at least two years of your specific area of professional practice that were completed under the supervision and control of a professional member. 
The SCOPE must be completed before the DETAILS page.
On the Details pages you will enter the details of your engineering work which support each license activity of the scope. For each license activity please also indicate in the appropriate areas for which jobs you have experience within the specific license activity. The details of the engineering work performed for each Licensing Activity must be supported in the Details page.
In  the  Details pages  the  description of  your  experience must  fit  in  the space provided. Please enter only the number of allowed characters in each cell.  Be clear and concise – you may use bullet points if necessary.
When entering the details of your engineering tasks, please see the following:
-The details need to focus only the technical engineering aspects of your work and must support the license activity
-Job duties such as management, reviewing, supervision, cost estimating, project management, etc. are not included as licensing activities and therefore do not get entered in the Details pages. 
-The details should demonstrate how you use engineering theory and calculations in performing the specific engineering task that is in the license activity. For example, for “design”, what steps did you take in the design process and what engineering theory and calculations did you use? Which specific engineering codes &amp; standards did you use in the work? Do you work with specific voltages, specific building heights, etc.
-Use the first person in all of your descriptions and directly describe the work that you did. Please state, for example, “I designed”, rather than “was responsible for” or “was part of team”, or “assisted”, etc. 
-Submit all details in your own words. Please do not submit company drawings, specifications, reports, projects or photos because these are not used in the review process.
-It is not necessary to include the specific calculations used, but to only show how you used them. 
-Examples of describing design steps are “I designed XXXXXX by using YYYYYY type of calculations to determine ZZZZZ., or “I designed XXXX by the following steps: I determined XXXXX by doing ZZZZ”, etc.
Your work experience information, including the proposed scope, will be sent to each of your references so they can comment on the specific time period that pertains to them. A sample copy of the reference questionnaire is included in the Work Experience Record for your information.
 </t>
        </r>
      </text>
    </comment>
  </commentList>
</comments>
</file>

<file path=xl/comments12.xml><?xml version="1.0" encoding="utf-8"?>
<comments xmlns="http://schemas.openxmlformats.org/spreadsheetml/2006/main">
  <authors>
    <author>Kyle Marcotte</author>
  </authors>
  <commentList>
    <comment ref="A1" authorId="0">
      <text>
        <r>
          <rPr>
            <b/>
            <u/>
            <sz val="9"/>
            <color indexed="81"/>
            <rFont val="Tahoma"/>
            <family val="2"/>
          </rPr>
          <t>Instructions:</t>
        </r>
        <r>
          <rPr>
            <sz val="9"/>
            <color indexed="81"/>
            <rFont val="Tahoma"/>
            <family val="2"/>
          </rPr>
          <t xml:space="preserve">
The purpose of this page is to detail at least six years in work of an acceptable engineering nature. For the experience to be included in the review, it must be referenced.
</t>
        </r>
        <r>
          <rPr>
            <b/>
            <sz val="9"/>
            <color indexed="81"/>
            <rFont val="Tahoma"/>
            <family val="2"/>
          </rPr>
          <t>SUMMARY PAGES</t>
        </r>
        <r>
          <rPr>
            <sz val="9"/>
            <color indexed="81"/>
            <rFont val="Tahoma"/>
            <family val="2"/>
          </rPr>
          <t xml:space="preserve">: This is a summary and overview of all of your work history. Please fill in all non-shaded areas completely. The “General Nature of Engineering Tasks” area is to be a </t>
        </r>
        <r>
          <rPr>
            <u/>
            <sz val="9"/>
            <color indexed="81"/>
            <rFont val="Tahoma"/>
            <family val="2"/>
          </rPr>
          <t>brief summary</t>
        </r>
        <r>
          <rPr>
            <sz val="9"/>
            <color indexed="81"/>
            <rFont val="Tahoma"/>
            <family val="2"/>
          </rPr>
          <t xml:space="preserve"> of your primary engineering tasks in that position. The summary of your  experience must fit in the space provided.   Please enter only the number of allowed characters in each cell. 
There must be one summary entry for each work period. Work periods must be definable for clarity and evaluation of your experience. Examples of work periods:
  -one for each major new job
  -one for each employer
  -one for each assignment (different positions) at one employer.
Choose the one that fits your experience best.
Please enter all of your jobs/time periods in consecutive order, (</t>
        </r>
        <r>
          <rPr>
            <u/>
            <sz val="9"/>
            <color indexed="81"/>
            <rFont val="Tahoma"/>
            <family val="2"/>
          </rPr>
          <t>without overlaps</t>
        </r>
        <r>
          <rPr>
            <sz val="9"/>
            <color indexed="81"/>
            <rFont val="Tahoma"/>
            <family val="2"/>
          </rPr>
          <t xml:space="preserve">), beginning with the most recent. Please include </t>
        </r>
        <r>
          <rPr>
            <u/>
            <sz val="9"/>
            <color indexed="81"/>
            <rFont val="Tahoma"/>
            <family val="2"/>
          </rPr>
          <t>all time periods since graduation</t>
        </r>
        <r>
          <rPr>
            <sz val="9"/>
            <color indexed="81"/>
            <rFont val="Tahoma"/>
            <family val="2"/>
          </rPr>
          <t xml:space="preserve"> from your post-secondary diploma/degree, </t>
        </r>
        <r>
          <rPr>
            <u/>
            <sz val="9"/>
            <color indexed="81"/>
            <rFont val="Tahoma"/>
            <family val="2"/>
          </rPr>
          <t>including periods of maternity or other work leave, non-engineering work or non-employment.</t>
        </r>
        <r>
          <rPr>
            <sz val="9"/>
            <color indexed="81"/>
            <rFont val="Tahoma"/>
            <family val="2"/>
          </rPr>
          <t xml:space="preserve">
</t>
        </r>
        <r>
          <rPr>
            <b/>
            <sz val="9"/>
            <color indexed="81"/>
            <rFont val="Tahoma"/>
            <family val="2"/>
          </rPr>
          <t>REFERENCES:</t>
        </r>
        <r>
          <rPr>
            <sz val="9"/>
            <color indexed="81"/>
            <rFont val="Tahoma"/>
            <family val="2"/>
          </rPr>
          <t xml:space="preserve"> Please enter reference names and contact information in the appropriate sections on the Summary Page.  Reference requirements are as follows:
-A minimum of 6 years of experience must be fully referenced. If you have more than 6 years of experience please provide references for as much of your experience as possible. It is in your best interests to have all of your work experience referenced.
-A minimum of 3 references is required and as many of the references as possible should be P.Eng. supervisors.
-A minimum of 2 years must be within the proposed Defined Scope of Practice and must be referenced by a P.Eng. supervisor.
-A P.Eng. "supervisor" would be the P.Eng. who was responsible for your work in their capacity as a Professional Member; that is, the P.Eng. who was approving and/or signing off on your technical engineering work.
For reference contact information, a non-generic email address is required, (i.e.., not yahoo, Gmail, Hotmail, etc.), or if necessary, a mailing address.
</t>
        </r>
        <r>
          <rPr>
            <b/>
            <sz val="9"/>
            <color indexed="81"/>
            <rFont val="Tahoma"/>
            <family val="2"/>
          </rPr>
          <t>Start Date / Finish Date:</t>
        </r>
        <r>
          <rPr>
            <sz val="9"/>
            <color indexed="81"/>
            <rFont val="Tahoma"/>
            <family val="2"/>
          </rPr>
          <t xml:space="preserve">
Your 'Start Date' and 'Finish Date' fields must be in date format. Type in the full name of the month and full 4-digit year. You do not have the option of writing 'N/A' or 'Present' in those fields. If you are currently employed, the Finish Date field should indicate the current month.
</t>
        </r>
      </text>
    </comment>
  </commentList>
</comments>
</file>

<file path=xl/comments13.xml><?xml version="1.0" encoding="utf-8"?>
<comments xmlns="http://schemas.openxmlformats.org/spreadsheetml/2006/main">
  <authors>
    <author>Jocelan Tanner</author>
  </authors>
  <commentList>
    <comment ref="A1" authorId="0">
      <text>
        <r>
          <rPr>
            <sz val="9"/>
            <color indexed="81"/>
            <rFont val="Tahoma"/>
            <family val="2"/>
          </rPr>
          <t xml:space="preserve">
</t>
        </r>
        <r>
          <rPr>
            <b/>
            <sz val="11"/>
            <color indexed="10"/>
            <rFont val="Tahoma"/>
            <family val="2"/>
          </rPr>
          <t>The REFERENCE QUESTIONNAIRE is included for example purposes only. Please do not complete any areas of this reference questionnaire. All instructions are for the individual providing the reference when the questionnaire is sent to the reference.</t>
        </r>
        <r>
          <rPr>
            <sz val="11"/>
            <color indexed="81"/>
            <rFont val="Tahoma"/>
            <family val="2"/>
          </rPr>
          <t xml:space="preserve">
APEGA will  send Reference Questionnaires to your referees.
Key information in the Work Experience Record and Reference Questionnaire must match as to titles, professional designations, time period.  If in doubt, communicate with your referee(s).
</t>
        </r>
      </text>
    </comment>
    <comment ref="F2" authorId="0">
      <text>
        <r>
          <rPr>
            <sz val="9"/>
            <color indexed="81"/>
            <rFont val="Tahoma"/>
            <family val="2"/>
          </rPr>
          <t xml:space="preserve">
</t>
        </r>
        <r>
          <rPr>
            <sz val="11"/>
            <color indexed="81"/>
            <rFont val="Tahoma"/>
            <family val="2"/>
          </rPr>
          <t>Please complete the information in all non-shaded areas in Section 2 through 9.</t>
        </r>
      </text>
    </comment>
    <comment ref="F13" authorId="0">
      <text>
        <r>
          <rPr>
            <sz val="9"/>
            <color indexed="81"/>
            <rFont val="Tahoma"/>
            <family val="2"/>
          </rPr>
          <t xml:space="preserve">
</t>
        </r>
        <r>
          <rPr>
            <u/>
            <sz val="11"/>
            <color indexed="81"/>
            <rFont val="Tahoma"/>
            <family val="2"/>
          </rPr>
          <t>Please indicate whether the applicant's proposed Discipline and Field of Practice are supported by his/her engineering work experience for the time period you are referencing</t>
        </r>
        <r>
          <rPr>
            <sz val="11"/>
            <color indexed="81"/>
            <rFont val="Tahoma"/>
            <family val="2"/>
          </rPr>
          <t xml:space="preserve"> by indicating "Yes" or "No"</t>
        </r>
      </text>
    </comment>
    <comment ref="F16" authorId="0">
      <text>
        <r>
          <rPr>
            <sz val="9"/>
            <color indexed="81"/>
            <rFont val="Tahoma"/>
            <family val="2"/>
          </rPr>
          <t xml:space="preserve">
</t>
        </r>
        <r>
          <rPr>
            <u/>
            <sz val="11"/>
            <color indexed="81"/>
            <rFont val="Tahoma"/>
            <family val="2"/>
          </rPr>
          <t xml:space="preserve">Please indicate whether the items in the applicant’s proposed scope are supported by his/her engineering work experience during the time period you are referencing </t>
        </r>
        <r>
          <rPr>
            <sz val="11"/>
            <color indexed="81"/>
            <rFont val="Tahoma"/>
            <family val="2"/>
          </rPr>
          <t>by indicating “Yes” or “No” for each of the "Limited To" elements of the proposed scope.</t>
        </r>
      </text>
    </comment>
    <comment ref="F43" authorId="0">
      <text>
        <r>
          <rPr>
            <sz val="9"/>
            <color indexed="81"/>
            <rFont val="Tahoma"/>
            <family val="2"/>
          </rPr>
          <t xml:space="preserve">
</t>
        </r>
        <r>
          <rPr>
            <sz val="11"/>
            <color indexed="81"/>
            <rFont val="Tahoma"/>
            <family val="2"/>
          </rPr>
          <t xml:space="preserve">Please complete Items 43 through 49 by indicating "Yes" or "No" for each item. </t>
        </r>
      </text>
    </comment>
    <comment ref="D54" authorId="0">
      <text>
        <r>
          <rPr>
            <sz val="9"/>
            <color indexed="81"/>
            <rFont val="Tahoma"/>
            <family val="2"/>
          </rPr>
          <t xml:space="preserve">
</t>
        </r>
        <r>
          <rPr>
            <sz val="11"/>
            <color indexed="81"/>
            <rFont val="Tahoma"/>
            <family val="2"/>
          </rPr>
          <t>Please complete lines 54 through 57. A hand-written signature is not required if the questionnaire is being returned to APEGA from a non-generic email address (ie., if it is being returned from an email address other than yahoo, gmail, hotmail, etc.)</t>
        </r>
      </text>
    </comment>
  </commentList>
</comments>
</file>

<file path=xl/comments2.xml><?xml version="1.0" encoding="utf-8"?>
<comments xmlns="http://schemas.openxmlformats.org/spreadsheetml/2006/main">
  <authors>
    <author>Kyle Marcotte</author>
  </authors>
  <commentList>
    <comment ref="A1" authorId="0">
      <text>
        <r>
          <rPr>
            <b/>
            <u/>
            <sz val="9"/>
            <color indexed="81"/>
            <rFont val="Tahoma"/>
            <family val="2"/>
          </rPr>
          <t>INSTRUCTIONS FOR DETAILS PAGES</t>
        </r>
        <r>
          <rPr>
            <sz val="9"/>
            <color indexed="81"/>
            <rFont val="Tahoma"/>
            <family val="2"/>
          </rPr>
          <t xml:space="preserve">
The purpose of this page is to detail at least two years of your specific area of professional practice that were completed under the supervision and control of a professional member. 
The SCOPE must be completed before the DETAILS page.
On the Details pages you will enter the details of your engineering work which support each license activity of the scope. For each license activity please also indicate in the appropriate areas for which jobs you have experience within the specific license activity. The details of the engineering work performed for each Licensing Activity must be supported in the Details page.
In  the  Details pages  the  description of  your  experience must  fit  in  the space provided. Please enter only the number of allowed characters in each cell.  Be clear and concise – you may use bullet points if necessary.
When entering the details of your engineering tasks, please see the following:
-The details need to focus only the technical engineering aspects of your work and must support the license activity
-Job duties such as management, reviewing, supervision, cost estimating, project management, etc. are not included as licensing activities and therefore do not get entered in the Details pages. 
-The details should demonstrate how you use engineering theory and calculations in performing the specific engineering task that is in the license activity. For example, for “design”, what steps did you take in the design process and what engineering theory and calculations did you use? Which specific engineering codes &amp; standards did you use in the work? Do you work with specific voltages, specific building heights, etc.
-Use the first person in all of your descriptions and directly describe the work that you did. Please state, for example, “I designed”, rather than “was responsible for” or “was part of team”, or “assisted”, etc. 
-Submit all details in your own words. Please do not submit company drawings, specifications, reports, projects or photos because these are not used in the review process.
-It is not necessary to include the specific calculations used, but to only show how you used them. 
-Examples of describing design steps are “I designed XXXXXX by using YYYYYY type of calculations to determine ZZZZZ., or “I designed XXXX by the following steps: I determined XXXXX by doing ZZZZ”, etc.
Your work experience information, including the proposed scope, will be sent to each of your references so they can comment on the specific time period that pertains to them. A sample copy of the reference questionnaire is included in the Work Experience Record for your information.
 </t>
        </r>
      </text>
    </comment>
  </commentList>
</comments>
</file>

<file path=xl/comments3.xml><?xml version="1.0" encoding="utf-8"?>
<comments xmlns="http://schemas.openxmlformats.org/spreadsheetml/2006/main">
  <authors>
    <author>Kyle Marcotte</author>
  </authors>
  <commentList>
    <comment ref="A1" authorId="0">
      <text>
        <r>
          <rPr>
            <b/>
            <u/>
            <sz val="9"/>
            <color indexed="81"/>
            <rFont val="Tahoma"/>
            <family val="2"/>
          </rPr>
          <t>INSTRUCTIONS FOR DETAILS PAGES</t>
        </r>
        <r>
          <rPr>
            <sz val="9"/>
            <color indexed="81"/>
            <rFont val="Tahoma"/>
            <family val="2"/>
          </rPr>
          <t xml:space="preserve">
The purpose of this page is to detail at least two years of your specific area of professional practice that were completed under the supervision and control of a professional member. 
The SCOPE must be completed before the DETAILS page.
On the Details pages you will enter the details of your engineering work which support each license activity of the scope. For each license activity please also indicate in the appropriate areas for which jobs you have experience within the specific license activity. The details of the engineering work performed for each Licensing Activity must be supported in the Details page.
In  the  Details pages  the  description of  your  experience must  fit  in  the space provided. Please enter only the number of allowed characters in each cell.  Be clear and concise – you may use bullet points if necessary.
When entering the details of your engineering tasks, please see the following:
-The details need to focus only the technical engineering aspects of your work and must support the license activity
-Job duties such as management, reviewing, supervision, cost estimating, project management, etc. are not included as licensing activities and therefore do not get entered in the Details pages. 
-The details should demonstrate how you use engineering theory and calculations in performing the specific engineering task that is in the license activity. For example, for “design”, what steps did you take in the design process and what engineering theory and calculations did you use? Which specific engineering codes &amp; standards did you use in the work? Do you work with specific voltages, specific building heights, etc.
-Use the first person in all of your descriptions and directly describe the work that you did. Please state, for example, “I designed”, rather than “was responsible for” or “was part of team”, or “assisted”, etc. 
-Submit all details in your own words. Please do not submit company drawings, specifications, reports, projects or photos because these are not used in the review process.
-It is not necessary to include the specific calculations used, but to only show how you used them. 
-Examples of describing design steps are “I designed XXXXXX by using YYYYYY type of calculations to determine ZZZZZ., or “I designed XXXX by the following steps: I determined XXXXX by doing ZZZZ”, etc.
Your work experience information, including the proposed scope, will be sent to each of your references so they can comment on the specific time period that pertains to them. A sample copy of the reference questionnaire is included in the Work Experience Record for your information.
 </t>
        </r>
      </text>
    </comment>
  </commentList>
</comments>
</file>

<file path=xl/comments4.xml><?xml version="1.0" encoding="utf-8"?>
<comments xmlns="http://schemas.openxmlformats.org/spreadsheetml/2006/main">
  <authors>
    <author>Kyle Marcotte</author>
  </authors>
  <commentList>
    <comment ref="A1" authorId="0">
      <text>
        <r>
          <rPr>
            <b/>
            <u/>
            <sz val="9"/>
            <color indexed="81"/>
            <rFont val="Tahoma"/>
            <family val="2"/>
          </rPr>
          <t>INSTRUCTIONS FOR DETAILS PAGES</t>
        </r>
        <r>
          <rPr>
            <sz val="9"/>
            <color indexed="81"/>
            <rFont val="Tahoma"/>
            <family val="2"/>
          </rPr>
          <t xml:space="preserve">
The purpose of this page is to detail at least two years of your specific area of professional practice that were completed under the supervision and control of a professional member. 
The SCOPE must be completed before the DETAILS page.
On the Details pages you will enter the details of your engineering work which support each license activity of the scope. For each license activity please also indicate in the appropriate areas for which jobs you have experience within the specific license activity. The details of the engineering work performed for each Licensing Activity must be supported in the Details page.
In  the  Details pages  the  description of  your  experience must  fit  in  the space provided. Please enter only the number of allowed characters in each cell.  Be clear and concise – you may use bullet points if necessary.
When entering the details of your engineering tasks, please see the following:
-The details need to focus only the technical engineering aspects of your work and must support the license activity
-Job duties such as management, reviewing, supervision, cost estimating, project management, etc. are not included as licensing activities and therefore do not get entered in the Details pages. 
-The details should demonstrate how you use engineering theory and calculations in performing the specific engineering task that is in the license activity. For example, for “design”, what steps did you take in the design process and what engineering theory and calculations did you use? Which specific engineering codes &amp; standards did you use in the work? Do you work with specific voltages, specific building heights, etc.
-Use the first person in all of your descriptions and directly describe the work that you did. Please state, for example, “I designed”, rather than “was responsible for” or “was part of team”, or “assisted”, etc. 
-Submit all details in your own words. Please do not submit company drawings, specifications, reports, projects or photos because these are not used in the review process.
-It is not necessary to include the specific calculations used, but to only show how you used them. 
-Examples of describing design steps are “I designed XXXXXX by using YYYYYY type of calculations to determine ZZZZZ., or “I designed XXXX by the following steps: I determined XXXXX by doing ZZZZ”, etc.
Your work experience information, including the proposed scope, will be sent to each of your references so they can comment on the specific time period that pertains to them. A sample copy of the reference questionnaire is included in the Work Experience Record for your information.
 </t>
        </r>
      </text>
    </comment>
  </commentList>
</comments>
</file>

<file path=xl/comments5.xml><?xml version="1.0" encoding="utf-8"?>
<comments xmlns="http://schemas.openxmlformats.org/spreadsheetml/2006/main">
  <authors>
    <author>Kyle Marcotte</author>
  </authors>
  <commentList>
    <comment ref="A1" authorId="0">
      <text>
        <r>
          <rPr>
            <b/>
            <u/>
            <sz val="9"/>
            <color indexed="81"/>
            <rFont val="Tahoma"/>
            <family val="2"/>
          </rPr>
          <t>INSTRUCTIONS FOR DETAILS PAGES</t>
        </r>
        <r>
          <rPr>
            <sz val="9"/>
            <color indexed="81"/>
            <rFont val="Tahoma"/>
            <family val="2"/>
          </rPr>
          <t xml:space="preserve">
The purpose of this page is to detail at least two years of your specific area of professional practice that were completed under the supervision and control of a professional member. 
The SCOPE must be completed before the DETAILS page.
On the Details pages you will enter the details of your engineering work which support each license activity of the scope. For each license activity please also indicate in the appropriate areas for which jobs you have experience within the specific license activity. The details of the engineering work performed for each Licensing Activity must be supported in the Details page.
In  the  Details pages  the  description of  your  experience must  fit  in  the space provided. Please enter only the number of allowed characters in each cell.  Be clear and concise – you may use bullet points if necessary.
When entering the details of your engineering tasks, please see the following:
-The details need to focus only the technical engineering aspects of your work and must support the license activity
-Job duties such as management, reviewing, supervision, cost estimating, project management, etc. are not included as licensing activities and therefore do not get entered in the Details pages. 
-The details should demonstrate how you use engineering theory and calculations in performing the specific engineering task that is in the license activity. For example, for “design”, what steps did you take in the design process and what engineering theory and calculations did you use? Which specific engineering codes &amp; standards did you use in the work? Do you work with specific voltages, specific building heights, etc.
-Use the first person in all of your descriptions and directly describe the work that you did. Please state, for example, “I designed”, rather than “was responsible for” or “was part of team”, or “assisted”, etc. 
-Submit all details in your own words. Please do not submit company drawings, specifications, reports, projects or photos because these are not used in the review process.
-It is not necessary to include the specific calculations used, but to only show how you used them. 
-Examples of describing design steps are “I designed XXXXXX by using YYYYYY type of calculations to determine ZZZZZ., or “I designed XXXX by the following steps: I determined XXXXX by doing ZZZZ”, etc.
Your work experience information, including the proposed scope, will be sent to each of your references so they can comment on the specific time period that pertains to them. A sample copy of the reference questionnaire is included in the Work Experience Record for your information.
 </t>
        </r>
      </text>
    </comment>
  </commentList>
</comments>
</file>

<file path=xl/comments6.xml><?xml version="1.0" encoding="utf-8"?>
<comments xmlns="http://schemas.openxmlformats.org/spreadsheetml/2006/main">
  <authors>
    <author>Kyle Marcotte</author>
  </authors>
  <commentList>
    <comment ref="A1" authorId="0">
      <text>
        <r>
          <rPr>
            <b/>
            <u/>
            <sz val="9"/>
            <color indexed="81"/>
            <rFont val="Tahoma"/>
            <family val="2"/>
          </rPr>
          <t>INSTRUCTIONS FOR DETAILS PAGES</t>
        </r>
        <r>
          <rPr>
            <sz val="9"/>
            <color indexed="81"/>
            <rFont val="Tahoma"/>
            <family val="2"/>
          </rPr>
          <t xml:space="preserve">
The purpose of this page is to detail at least two years of your specific area of professional practice that were completed under the supervision and control of a professional member. 
The SCOPE must be completed before the DETAILS page.
On the Details pages you will enter the details of your engineering work which support each license activity of the scope. For each license activity please also indicate in the appropriate areas for which jobs you have experience within the specific license activity. The details of the engineering work performed for each Licensing Activity must be supported in the Details page.
In  the  Details pages  the  description of  your  experience must  fit  in  the space provided. Please enter only the number of allowed characters in each cell.  Be clear and concise – you may use bullet points if necessary.
When entering the details of your engineering tasks, please see the following:
-The details need to focus only the technical engineering aspects of your work and must support the license activity
-Job duties such as management, reviewing, supervision, cost estimating, project management, etc. are not included as licensing activities and therefore do not get entered in the Details pages. 
-The details should demonstrate how you use engineering theory and calculations in performing the specific engineering task that is in the license activity. For example, for “design”, what steps did you take in the design process and what engineering theory and calculations did you use? Which specific engineering codes &amp; standards did you use in the work? Do you work with specific voltages, specific building heights, etc.
-Use the first person in all of your descriptions and directly describe the work that you did. Please state, for example, “I designed”, rather than “was responsible for” or “was part of team”, or “assisted”, etc. 
-Submit all details in your own words. Please do not submit company drawings, specifications, reports, projects or photos because these are not used in the review process.
-It is not necessary to include the specific calculations used, but to only show how you used them. 
-Examples of describing design steps are “I designed XXXXXX by using YYYYYY type of calculations to determine ZZZZZ., or “I designed XXXX by the following steps: I determined XXXXX by doing ZZZZ”, etc.
Your work experience information, including the proposed scope, will be sent to each of your references so they can comment on the specific time period that pertains to them. A sample copy of the reference questionnaire is included in the Work Experience Record for your information.
 </t>
        </r>
      </text>
    </comment>
  </commentList>
</comments>
</file>

<file path=xl/comments7.xml><?xml version="1.0" encoding="utf-8"?>
<comments xmlns="http://schemas.openxmlformats.org/spreadsheetml/2006/main">
  <authors>
    <author>Kyle Marcotte</author>
  </authors>
  <commentList>
    <comment ref="A1" authorId="0">
      <text>
        <r>
          <rPr>
            <b/>
            <u/>
            <sz val="9"/>
            <color indexed="81"/>
            <rFont val="Tahoma"/>
            <family val="2"/>
          </rPr>
          <t>INSTRUCTIONS FOR DETAILS PAGES</t>
        </r>
        <r>
          <rPr>
            <sz val="9"/>
            <color indexed="81"/>
            <rFont val="Tahoma"/>
            <family val="2"/>
          </rPr>
          <t xml:space="preserve">
The purpose of this page is to detail at least two years of your specific area of professional practice that were completed under the supervision and control of a professional member. 
The SCOPE must be completed before the DETAILS page.
On the Details pages you will enter the details of your engineering work which support each license activity of the scope. For each license activity please also indicate in the appropriate areas for which jobs you have experience within the specific license activity. The details of the engineering work performed for each Licensing Activity must be supported in the Details page.
In  the  Details pages  the  description of  your  experience must  fit  in  the space provided. Please enter only the number of allowed characters in each cell.  Be clear and concise – you may use bullet points if necessary.
When entering the details of your engineering tasks, please see the following:
-The details need to focus only the technical engineering aspects of your work and must support the license activity
-Job duties such as management, reviewing, supervision, cost estimating, project management, etc. are not included as licensing activities and therefore do not get entered in the Details pages. 
-The details should demonstrate how you use engineering theory and calculations in performing the specific engineering task that is in the license activity. For example, for “design”, what steps did you take in the design process and what engineering theory and calculations did you use? Which specific engineering codes &amp; standards did you use in the work? Do you work with specific voltages, specific building heights, etc.
-Use the first person in all of your descriptions and directly describe the work that you did. Please state, for example, “I designed”, rather than “was responsible for” or “was part of team”, or “assisted”, etc. 
-Submit all details in your own words. Please do not submit company drawings, specifications, reports, projects or photos because these are not used in the review process.
-It is not necessary to include the specific calculations used, but to only show how you used them. 
-Examples of describing design steps are “I designed XXXXXX by using YYYYYY type of calculations to determine ZZZZZ., or “I designed XXXX by the following steps: I determined XXXXX by doing ZZZZ”, etc.
Your work experience information, including the proposed scope, will be sent to each of your references so they can comment on the specific time period that pertains to them. A sample copy of the reference questionnaire is included in the Work Experience Record for your information.
 </t>
        </r>
      </text>
    </comment>
  </commentList>
</comments>
</file>

<file path=xl/comments8.xml><?xml version="1.0" encoding="utf-8"?>
<comments xmlns="http://schemas.openxmlformats.org/spreadsheetml/2006/main">
  <authors>
    <author>Kyle Marcotte</author>
  </authors>
  <commentList>
    <comment ref="A1" authorId="0">
      <text>
        <r>
          <rPr>
            <b/>
            <u/>
            <sz val="9"/>
            <color indexed="81"/>
            <rFont val="Tahoma"/>
            <family val="2"/>
          </rPr>
          <t>INSTRUCTIONS FOR DETAILS PAGES</t>
        </r>
        <r>
          <rPr>
            <sz val="9"/>
            <color indexed="81"/>
            <rFont val="Tahoma"/>
            <family val="2"/>
          </rPr>
          <t xml:space="preserve">
The purpose of this page is to detail at least two years of your specific area of professional practice that were completed under the supervision and control of a professional member. 
The SCOPE must be completed before the DETAILS page.
On the Details pages you will enter the details of your engineering work which support each license activity of the scope. For each license activity please also indicate in the appropriate areas for which jobs you have experience within the specific license activity. The details of the engineering work performed for each Licensing Activity must be supported in the Details page.
In  the  Details pages  the  description of  your  experience must  fit  in  the space provided. Please enter only the number of allowed characters in each cell.  Be clear and concise – you may use bullet points if necessary.
When entering the details of your engineering tasks, please see the following:
-The details need to focus only the technical engineering aspects of your work and must support the license activity
-Job duties such as management, reviewing, supervision, cost estimating, project management, etc. are not included as licensing activities and therefore do not get entered in the Details pages. 
-The details should demonstrate how you use engineering theory and calculations in performing the specific engineering task that is in the license activity. For example, for “design”, what steps did you take in the design process and what engineering theory and calculations did you use? Which specific engineering codes &amp; standards did you use in the work? Do you work with specific voltages, specific building heights, etc.
-Use the first person in all of your descriptions and directly describe the work that you did. Please state, for example, “I designed”, rather than “was responsible for” or “was part of team”, or “assisted”, etc. 
-Submit all details in your own words. Please do not submit company drawings, specifications, reports, projects or photos because these are not used in the review process.
-It is not necessary to include the specific calculations used, but to only show how you used them. 
-Examples of describing design steps are “I designed XXXXXX by using YYYYYY type of calculations to determine ZZZZZ., or “I designed XXXX by the following steps: I determined XXXXX by doing ZZZZ”, etc.
Your work experience information, including the proposed scope, will be sent to each of your references so they can comment on the specific time period that pertains to them. A sample copy of the reference questionnaire is included in the Work Experience Record for your information.
 </t>
        </r>
      </text>
    </comment>
  </commentList>
</comments>
</file>

<file path=xl/comments9.xml><?xml version="1.0" encoding="utf-8"?>
<comments xmlns="http://schemas.openxmlformats.org/spreadsheetml/2006/main">
  <authors>
    <author>Kyle Marcotte</author>
  </authors>
  <commentList>
    <comment ref="A1" authorId="0">
      <text>
        <r>
          <rPr>
            <b/>
            <u/>
            <sz val="9"/>
            <color indexed="81"/>
            <rFont val="Tahoma"/>
            <family val="2"/>
          </rPr>
          <t>INSTRUCTIONS FOR DETAILS PAGES</t>
        </r>
        <r>
          <rPr>
            <sz val="9"/>
            <color indexed="81"/>
            <rFont val="Tahoma"/>
            <family val="2"/>
          </rPr>
          <t xml:space="preserve">
The purpose of this page is to detail at least two years of your specific area of professional practice that were completed under the supervision and control of a professional member. 
The SCOPE must be completed before the DETAILS page.
On the Details pages you will enter the details of your engineering work which support each license activity of the scope. For each license activity please also indicate in the appropriate areas for which jobs you have experience within the specific license activity. The details of the engineering work performed for each Licensing Activity must be supported in the Details page.
In  the  Details pages  the  description of  your  experience must  fit  in  the space provided. Please enter only the number of allowed characters in each cell.  Be clear and concise – you may use bullet points if necessary.
When entering the details of your engineering tasks, please see the following:
-The details need to focus only the technical engineering aspects of your work and must support the license activity
-Job duties such as management, reviewing, supervision, cost estimating, project management, etc. are not included as licensing activities and therefore do not get entered in the Details pages. 
-The details should demonstrate how you use engineering theory and calculations in performing the specific engineering task that is in the license activity. For example, for “design”, what steps did you take in the design process and what engineering theory and calculations did you use? Which specific engineering codes &amp; standards did you use in the work? Do you work with specific voltages, specific building heights, etc.
-Use the first person in all of your descriptions and directly describe the work that you did. Please state, for example, “I designed”, rather than “was responsible for” or “was part of team”, or “assisted”, etc. 
-Submit all details in your own words. Please do not submit company drawings, specifications, reports, projects or photos because these are not used in the review process.
-It is not necessary to include the specific calculations used, but to only show how you used them. 
-Examples of describing design steps are “I designed XXXXXX by using YYYYYY type of calculations to determine ZZZZZ., or “I designed XXXX by the following steps: I determined XXXXX by doing ZZZZ”, etc.
Your work experience information, including the proposed scope, will be sent to each of your references so they can comment on the specific time period that pertains to them. A sample copy of the reference questionnaire is included in the Work Experience Record for your information.
 </t>
        </r>
      </text>
    </comment>
  </commentList>
</comments>
</file>

<file path=xl/sharedStrings.xml><?xml version="1.0" encoding="utf-8"?>
<sst xmlns="http://schemas.openxmlformats.org/spreadsheetml/2006/main" count="605" uniqueCount="166">
  <si>
    <t>WORK EXPERIENCE RECORD SUMMARY</t>
  </si>
  <si>
    <t>Applicant Legal Surname</t>
  </si>
  <si>
    <t>Applicant First Name</t>
  </si>
  <si>
    <r>
      <t> </t>
    </r>
    <r>
      <rPr>
        <b/>
        <sz val="10"/>
        <color indexed="8"/>
        <rFont val="Arial"/>
        <family val="2"/>
      </rPr>
      <t>PLEASE FILL IN POSITIONS IN REVERSE CHRONOLOGICAL ORDER FROM THE MOST RECENT.</t>
    </r>
  </si>
  <si>
    <t>WORK RECORD 1</t>
  </si>
  <si>
    <t>Employer</t>
  </si>
  <si>
    <t>Country where work was performed</t>
  </si>
  <si>
    <t>Supervisor Name &amp; Professional Designation</t>
  </si>
  <si>
    <t>Job Title</t>
  </si>
  <si>
    <t>Reference Name &amp; Professional Designation</t>
  </si>
  <si>
    <t xml:space="preserve">Reference E-mail Address </t>
  </si>
  <si>
    <t>Reference Mailing Address</t>
  </si>
  <si>
    <t>Total Months</t>
  </si>
  <si>
    <t>If Supervisor was not used as the reference, please explain why.</t>
  </si>
  <si>
    <t>WORK RECORD 2</t>
  </si>
  <si>
    <t>WORK RECORD 3</t>
  </si>
  <si>
    <t>WORK RECORD 4</t>
  </si>
  <si>
    <t>WORK RECORD 5</t>
  </si>
  <si>
    <t>WORK RECORD 6</t>
  </si>
  <si>
    <t>WORK RECORD 7</t>
  </si>
  <si>
    <t>WORK RECORD 8</t>
  </si>
  <si>
    <t>WORK RECORD 9</t>
  </si>
  <si>
    <t>WORK RECORD 10</t>
  </si>
  <si>
    <t>PROPOSED SCOPE OF PRACTICE</t>
  </si>
  <si>
    <t>To engage in the practice of professional engineering in the province of Alberta, within and only within the limited scope defined hereunder:</t>
  </si>
  <si>
    <t>Chemical Engineering</t>
  </si>
  <si>
    <t>Electrical Engineering</t>
  </si>
  <si>
    <t>Mechanical Engineering</t>
  </si>
  <si>
    <t>Materials Engineering</t>
  </si>
  <si>
    <t>Petroleum Engineering</t>
  </si>
  <si>
    <t>Computer Engineering</t>
  </si>
  <si>
    <t>Geological Engineering</t>
  </si>
  <si>
    <t>Metallurgical Engineering</t>
  </si>
  <si>
    <t>Environmental Engineering</t>
  </si>
  <si>
    <t>Field of Practice:</t>
  </si>
  <si>
    <t xml:space="preserve">Reporting on </t>
  </si>
  <si>
    <t>Advising on</t>
  </si>
  <si>
    <t>Other</t>
  </si>
  <si>
    <t>Exclusions</t>
  </si>
  <si>
    <t xml:space="preserve">Discipline: </t>
  </si>
  <si>
    <t>Evaluating</t>
  </si>
  <si>
    <t>Designing</t>
  </si>
  <si>
    <t>Directing the construction of</t>
  </si>
  <si>
    <t>Preparing plans and specifications for</t>
  </si>
  <si>
    <t>Directing the technical inspection of</t>
  </si>
  <si>
    <t>Directing the maintenance of</t>
  </si>
  <si>
    <t>Directing the operation of</t>
  </si>
  <si>
    <t>Company:</t>
  </si>
  <si>
    <t xml:space="preserve">Date </t>
  </si>
  <si>
    <t>Fire Protection</t>
  </si>
  <si>
    <t>DETAILS OF ENGINEERING/GEOSCIENCE WORK</t>
  </si>
  <si>
    <t>Telecommunication</t>
  </si>
  <si>
    <t>Building Design</t>
  </si>
  <si>
    <t>Building Systems</t>
  </si>
  <si>
    <t>Roadway Design &amp; Transportation</t>
  </si>
  <si>
    <t>Lighting and Signals</t>
  </si>
  <si>
    <t>Materials Handling</t>
  </si>
  <si>
    <t>Materials Testing and Inspection</t>
  </si>
  <si>
    <t>Municipal Infrastructure</t>
  </si>
  <si>
    <t>Municipal Sewerage</t>
  </si>
  <si>
    <t>Oil and Gas Operations</t>
  </si>
  <si>
    <t>Pipeline Systems</t>
  </si>
  <si>
    <t>Power Generation and Distribution</t>
  </si>
  <si>
    <t>Protection and Control Systems</t>
  </si>
  <si>
    <t>Date Completed</t>
  </si>
  <si>
    <t>Reference Name</t>
  </si>
  <si>
    <t>Relationship to Applicant:(Supervisor, Mentor, Colleague, Client)</t>
  </si>
  <si>
    <t>Time period you are referencing</t>
  </si>
  <si>
    <t>From (mm-yyyy)</t>
  </si>
  <si>
    <t>To (mm-yyyy)</t>
  </si>
  <si>
    <t>Do you verify that you have received the experience record for this referenced work and it is accurate and valid for the time period you are referencing?</t>
  </si>
  <si>
    <t>Does the applicant exhibit a good character and reputation?</t>
  </si>
  <si>
    <t>Does the applicant understand and apply the principles of the Code of Ethics?</t>
  </si>
  <si>
    <t>Has the applicant demonstrated an acceptable working knowledge of spoken and written English?</t>
  </si>
  <si>
    <t>Has the applicant become aware of the societal implications of his/her work?</t>
  </si>
  <si>
    <t>If not, please explain below:</t>
  </si>
  <si>
    <t>Signature, Professional Designation</t>
  </si>
  <si>
    <t>Member Number</t>
  </si>
  <si>
    <t>Date</t>
  </si>
  <si>
    <t>Jurisdiction Registered In</t>
  </si>
  <si>
    <t>PROPOSED DEFINED SCOPE OF PRACTICE FOR P.L.(ENG.) APPLICATION:</t>
  </si>
  <si>
    <t>Discipline:</t>
  </si>
  <si>
    <t>Limited to:</t>
  </si>
  <si>
    <t>Exclusions:</t>
  </si>
  <si>
    <t>Do you recommend that the applicant be registered as a professional licensee with APEGA?</t>
  </si>
  <si>
    <t>Is/was the work performed by the applicant at a professional engineering level?</t>
  </si>
  <si>
    <t>Any comments you wish to make.</t>
  </si>
  <si>
    <t xml:space="preserve">Other Field of Practice </t>
  </si>
  <si>
    <t>Structure, Work or Process</t>
  </si>
  <si>
    <t>Engineering Task</t>
  </si>
  <si>
    <r>
      <t xml:space="preserve">Brief Summary of </t>
    </r>
    <r>
      <rPr>
        <u/>
        <sz val="10"/>
        <color indexed="8"/>
        <rFont val="Arial"/>
        <family val="2"/>
      </rPr>
      <t>Engineering</t>
    </r>
    <r>
      <rPr>
        <sz val="10"/>
        <color indexed="8"/>
        <rFont val="Arial"/>
        <family val="2"/>
      </rPr>
      <t xml:space="preserve"> experience.</t>
    </r>
  </si>
  <si>
    <t>LICENSING ACTIVITY 1</t>
  </si>
  <si>
    <t>LICENSING ACTIVITY 2</t>
  </si>
  <si>
    <t>LICENSING ACTIVITY 3</t>
  </si>
  <si>
    <t>LICENSING ACTIVITY 4</t>
  </si>
  <si>
    <t>LICENSING ACTIVITY 5</t>
  </si>
  <si>
    <t>LICENSING ACTIVITY 6</t>
  </si>
  <si>
    <t>LICENSING ACTIVITY 7</t>
  </si>
  <si>
    <t>LICENSING ACTIVITY 8</t>
  </si>
  <si>
    <t>LICENSING ACTIVITY 9</t>
  </si>
  <si>
    <t>LICENSING ACTIVITY 10</t>
  </si>
  <si>
    <t>Reference's Professional Designation, if any (e.g.. P.Eng, P.Geo, P.Geol, P.Geoph, P.L., PE)</t>
  </si>
  <si>
    <t>Instrumentation</t>
  </si>
  <si>
    <t>Date 
(Month Day, Year)</t>
  </si>
  <si>
    <t>Start (mmm-YYYY)</t>
  </si>
  <si>
    <t>Finish (mmm-YYYY)</t>
  </si>
  <si>
    <t>Start Date 
(mmm-YYYY)</t>
  </si>
  <si>
    <t>Finish Date 
(mmm-YYYY)</t>
  </si>
  <si>
    <t>LICENSING ACTIVITIES (choose engineering task then specify the structure, work or process)</t>
  </si>
  <si>
    <t>APEGA P.Eng Supervisor</t>
  </si>
  <si>
    <t>APEGA P.Eng. Supervisor</t>
  </si>
  <si>
    <t>Industrial Engineering</t>
  </si>
  <si>
    <t>Geomatics Engineering</t>
  </si>
  <si>
    <t>Mining and Mineral Processing Engineering</t>
  </si>
  <si>
    <t>Civil Engineering</t>
  </si>
  <si>
    <t>Company at which work was performed</t>
  </si>
  <si>
    <t>Was the work completed under your direct supervision and control?</t>
  </si>
  <si>
    <t>Please complete the questionnaire below as indicated by the instructions.</t>
  </si>
  <si>
    <r>
      <t>REFERENCE QUESTIONNAIRE</t>
    </r>
    <r>
      <rPr>
        <sz val="13"/>
        <rFont val="Arial"/>
        <family val="2"/>
      </rPr>
      <t xml:space="preserve"> 
</t>
    </r>
    <r>
      <rPr>
        <b/>
        <sz val="9"/>
        <rFont val="Arial"/>
        <family val="2"/>
      </rPr>
      <t>Please refer to the attached work experience record for the time period you are referencing; please fill in each non-shaded box where applicable.</t>
    </r>
  </si>
  <si>
    <t>Applicant APEGA ID#</t>
  </si>
  <si>
    <t>Applicant   APEGA ID</t>
  </si>
  <si>
    <t xml:space="preserve">Applicant APEGA ID </t>
  </si>
  <si>
    <t>Applicant APEGA ID</t>
  </si>
  <si>
    <t>Details of the Engineering Work Performed For Licensing Activity 1</t>
  </si>
  <si>
    <t>Details of the Engineering Work Performed For Licensing Activity 2</t>
  </si>
  <si>
    <t>Details of the Engineering Work Performed For Licensing Activity 3</t>
  </si>
  <si>
    <t>Details of the Engineering Work Performed For Licensing Activity 4</t>
  </si>
  <si>
    <t>Details of the Engineering Work Performed For Licensing Activity 5</t>
  </si>
  <si>
    <t>Details of the Engineering Work Performed For Licensing Activity 6</t>
  </si>
  <si>
    <t>Details of the Engineering Work Performed For Licensing Activity 7</t>
  </si>
  <si>
    <t>Details of the Engineering Work Performed For Licensing Activity 8</t>
  </si>
  <si>
    <t>Details of the Engineering Work Performed For Licensing Activity 9</t>
  </si>
  <si>
    <t>Details of the Engineering Work Performed For Licensing Activity 10</t>
  </si>
  <si>
    <t>and  requires the professional application of math, chemistry, physics or a related applied subject.</t>
  </si>
  <si>
    <t>Canada</t>
  </si>
  <si>
    <t>Paul Campbell, P.L.(Eng.)</t>
  </si>
  <si>
    <t>Greg Oucharek, P. Eng.</t>
  </si>
  <si>
    <t>Structures &amp; interiors modification design, analysis &amp; certification means of compliance tasks. Supervision, on the job training and mentoring of designers and P. Eng. &amp; E.I.T.s (when assigned).  Engineering project management. Planning and estimation of projects engineering scope, time and cost. Communication with stakeholders of modification projects.</t>
  </si>
  <si>
    <t>AVMAX AVIATION SERVICES (P11638)</t>
  </si>
  <si>
    <t>SENIOR STRUCTURES 
DESIGNER / ANALYST</t>
  </si>
  <si>
    <t>SUPERVISOR, STRUCTURES ENGINEERING</t>
  </si>
  <si>
    <t>1601 Airport Road Northeast
Calgary, Alberta T2E 6Z8</t>
  </si>
  <si>
    <t>Use both Mr. Campbell &amp; Mr. Oucharek. Mr. Oucharek (Transport Canada) oversees work of DAO.</t>
  </si>
  <si>
    <t>Supervision, on the job training and mentoring of subordinate designers P. Eng. &amp; E.I.T.s.  Structures &amp; interiors modification design, analysis &amp; certification means of compliance tasks.  Engineering project management. Planning and estimation of projects engineering scope, time and cost. Communication with stakeholders of modification projects.</t>
  </si>
  <si>
    <t>Field Aviation Company</t>
  </si>
  <si>
    <t>Designer/Stress Analyst</t>
  </si>
  <si>
    <t>Designed aircraft interior &amp; structural modifications &amp; repairs. Substantiated structures using classical &amp; finite element methods including static, fatigue, and damage tolerance. Checked engineering reports and drawings. Prepared instructions for continued airworthiness and compliance programs.  Contributed to technical proposals.</t>
  </si>
  <si>
    <t>Mr. Marsetti is deceased. Mr. Hales is now DoE at Field Aviation and was active in supervisor role at 
time period in question. He is aware of my work during that period.</t>
  </si>
  <si>
    <t>Mike Hales, P. Eng.</t>
  </si>
  <si>
    <t>Carlo Marsetti, P. Eng.</t>
  </si>
  <si>
    <t>Mark Bennett, R.E.T.</t>
  </si>
  <si>
    <t>mark.bennett@fieldav.com</t>
  </si>
  <si>
    <t>mike.hales@fieldav.com</t>
  </si>
  <si>
    <t>Paul Campbell, P.L.(Eng)</t>
  </si>
  <si>
    <t>paul.campbell@avmax.com</t>
  </si>
  <si>
    <t>paul.campbell@avmax.com
greg.oucharek
@tc.gc.ca</t>
  </si>
  <si>
    <t>CANADIAN AIRCRAFT CERTIFICATION CENTRE</t>
  </si>
  <si>
    <t>None.</t>
  </si>
  <si>
    <t>Prepared aircraft repair and modification certification documents including compliance plans, instructions for continued airworthiness, flight manual supplements.  Generated annotated structural and electrical drawings. Substantiated airworthiness, including structural and electrical aspects  Administration including work estimates and project proposals.</t>
  </si>
  <si>
    <t>Nigel Waterhouse, B. Eng.</t>
  </si>
  <si>
    <t>Rotary Air Force Marketing, Inc.</t>
  </si>
  <si>
    <t>Peter Haseloh</t>
  </si>
  <si>
    <t>First position after SAIT. Created SolidWorks assemblies and drawings. Wrote manufacturing procedures, project proposals, progress reports. Sourced and programmed data acquisition system and sensors.  Designed &amp; analyzed specific aspects of hydrogen peroxide system for tip rocket powered UAV design.</t>
  </si>
  <si>
    <t>Avmax Aviation Services</t>
  </si>
  <si>
    <t>Rotary Air Force Marketing</t>
  </si>
  <si>
    <t>Any limitations determined by Transport Canada including limits on any future delegation of authority from minister and Transport Canada Level of involvement.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</si>
</sst>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1009]mmmm\ d\,\ yyyy;@"/>
    <numFmt numFmtId="165" formatCode="[$-409]mmm\-yy;@"/>
    <numFmt numFmtId="166" formatCode="[$-409]mmmm\ d\,\ yyyy;@"/>
  </numFmts>
  <fonts count="29" x14ac:knownFonts="1">
    <font>
      <sz val="11"/>
      <color theme="1"/>
      <name val="Calibri"/>
      <family val="2"/>
      <scheme val="minor"/>
    </font>
    <font>
      <b/>
      <sz val="12.5"/>
      <color indexed="8"/>
      <name val="Arial"/>
      <family val="2"/>
    </font>
    <font>
      <b/>
      <sz val="10"/>
      <color indexed="8"/>
      <name val="Arial"/>
      <family val="2"/>
    </font>
    <font>
      <sz val="10"/>
      <color indexed="8"/>
      <name val="Arial"/>
      <family val="2"/>
    </font>
    <font>
      <sz val="9"/>
      <color indexed="8"/>
      <name val="Arial"/>
      <family val="2"/>
    </font>
    <font>
      <b/>
      <sz val="11"/>
      <color theme="1"/>
      <name val="Calibri"/>
      <family val="2"/>
      <scheme val="minor"/>
    </font>
    <font>
      <b/>
      <sz val="12"/>
      <color theme="1"/>
      <name val="Arial"/>
      <family val="2"/>
    </font>
    <font>
      <sz val="9"/>
      <color indexed="81"/>
      <name val="Tahoma"/>
      <family val="2"/>
    </font>
    <font>
      <b/>
      <sz val="9"/>
      <color indexed="81"/>
      <name val="Tahoma"/>
      <family val="2"/>
    </font>
    <font>
      <b/>
      <u/>
      <sz val="10"/>
      <name val="Arial"/>
      <family val="2"/>
    </font>
    <font>
      <b/>
      <sz val="13"/>
      <name val="Arial"/>
      <family val="2"/>
    </font>
    <font>
      <sz val="13"/>
      <name val="Arial"/>
      <family val="2"/>
    </font>
    <font>
      <b/>
      <sz val="9"/>
      <name val="Arial"/>
      <family val="2"/>
    </font>
    <font>
      <sz val="10"/>
      <name val="Arial"/>
      <family val="2"/>
    </font>
    <font>
      <b/>
      <sz val="10"/>
      <name val="Arial"/>
      <family val="2"/>
    </font>
    <font>
      <sz val="9"/>
      <name val="Arial"/>
      <family val="2"/>
    </font>
    <font>
      <b/>
      <u/>
      <sz val="9"/>
      <color indexed="81"/>
      <name val="Tahoma"/>
      <family val="2"/>
    </font>
    <font>
      <u/>
      <sz val="10"/>
      <color indexed="8"/>
      <name val="Arial"/>
      <family val="2"/>
    </font>
    <font>
      <u/>
      <sz val="9"/>
      <color indexed="81"/>
      <name val="Tahoma"/>
      <family val="2"/>
    </font>
    <font>
      <sz val="10"/>
      <color theme="1"/>
      <name val="Calibri"/>
      <family val="2"/>
      <scheme val="minor"/>
    </font>
    <font>
      <b/>
      <sz val="10"/>
      <color rgb="FF333333"/>
      <name val="Arial"/>
      <family val="2"/>
    </font>
    <font>
      <sz val="11"/>
      <color indexed="81"/>
      <name val="Tahoma"/>
      <family val="2"/>
    </font>
    <font>
      <u/>
      <sz val="11"/>
      <color indexed="81"/>
      <name val="Tahoma"/>
      <family val="2"/>
    </font>
    <font>
      <b/>
      <sz val="11"/>
      <color indexed="10"/>
      <name val="Tahoma"/>
      <family val="2"/>
    </font>
    <font>
      <b/>
      <sz val="12"/>
      <name val="Arial"/>
      <family val="2"/>
    </font>
    <font>
      <sz val="12"/>
      <color theme="1"/>
      <name val="Calibri"/>
      <family val="2"/>
      <scheme val="minor"/>
    </font>
    <font>
      <sz val="12"/>
      <name val="Arial"/>
      <family val="2"/>
    </font>
    <font>
      <b/>
      <sz val="12"/>
      <color indexed="8"/>
      <name val="Arial"/>
      <family val="2"/>
    </font>
    <font>
      <b/>
      <sz val="11"/>
      <color indexed="8"/>
      <name val="Arial"/>
      <family val="2"/>
    </font>
  </fonts>
  <fills count="8">
    <fill>
      <patternFill patternType="none"/>
    </fill>
    <fill>
      <patternFill patternType="gray125"/>
    </fill>
    <fill>
      <patternFill patternType="solid">
        <fgColor theme="4" tint="0.59999389629810485"/>
        <bgColor indexed="64"/>
      </patternFill>
    </fill>
    <fill>
      <patternFill patternType="solid">
        <fgColor indexed="9"/>
        <bgColor indexed="64"/>
      </patternFill>
    </fill>
    <fill>
      <patternFill patternType="solid">
        <fgColor rgb="FFB7FFEA"/>
        <bgColor indexed="64"/>
      </patternFill>
    </fill>
    <fill>
      <patternFill patternType="solid">
        <fgColor theme="0"/>
        <bgColor indexed="64"/>
      </patternFill>
    </fill>
    <fill>
      <patternFill patternType="solid">
        <fgColor rgb="FF92D050"/>
        <bgColor indexed="64"/>
      </patternFill>
    </fill>
    <fill>
      <patternFill patternType="solid">
        <fgColor theme="4" tint="0.79998168889431442"/>
        <bgColor indexed="64"/>
      </patternFill>
    </fill>
  </fills>
  <borders count="6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8"/>
      </right>
      <top/>
      <bottom style="medium">
        <color indexed="64"/>
      </bottom>
      <diagonal/>
    </border>
    <border>
      <left/>
      <right style="medium">
        <color indexed="8"/>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8"/>
      </right>
      <top style="medium">
        <color indexed="64"/>
      </top>
      <bottom style="medium">
        <color indexed="8"/>
      </bottom>
      <diagonal/>
    </border>
    <border>
      <left style="medium">
        <color indexed="64"/>
      </left>
      <right style="medium">
        <color indexed="64"/>
      </right>
      <top/>
      <bottom style="medium">
        <color indexed="8"/>
      </bottom>
      <diagonal/>
    </border>
    <border>
      <left style="medium">
        <color indexed="64"/>
      </left>
      <right style="medium">
        <color indexed="8"/>
      </right>
      <top/>
      <bottom style="medium">
        <color indexed="8"/>
      </bottom>
      <diagonal/>
    </border>
    <border>
      <left/>
      <right style="medium">
        <color indexed="8"/>
      </right>
      <top/>
      <bottom style="medium">
        <color indexed="8"/>
      </bottom>
      <diagonal/>
    </border>
    <border>
      <left style="medium">
        <color indexed="64"/>
      </left>
      <right style="medium">
        <color indexed="64"/>
      </right>
      <top style="medium">
        <color indexed="8"/>
      </top>
      <bottom/>
      <diagonal/>
    </border>
    <border>
      <left style="medium">
        <color indexed="64"/>
      </left>
      <right style="medium">
        <color indexed="8"/>
      </right>
      <top style="medium">
        <color indexed="8"/>
      </top>
      <bottom/>
      <diagonal/>
    </border>
    <border>
      <left style="medium">
        <color indexed="64"/>
      </left>
      <right style="medium">
        <color indexed="64"/>
      </right>
      <top/>
      <bottom/>
      <diagonal/>
    </border>
    <border>
      <left style="medium">
        <color indexed="8"/>
      </left>
      <right style="medium">
        <color indexed="8"/>
      </right>
      <top style="medium">
        <color indexed="8"/>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bottom/>
      <diagonal/>
    </border>
    <border>
      <left style="medium">
        <color indexed="8"/>
      </left>
      <right style="medium">
        <color indexed="8"/>
      </right>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254">
    <xf numFmtId="0" fontId="0" fillId="0" borderId="0" xfId="0"/>
    <xf numFmtId="0" fontId="2" fillId="2" borderId="4" xfId="0" applyFont="1" applyFill="1" applyBorder="1" applyAlignment="1" applyProtection="1">
      <alignment vertical="center" wrapText="1"/>
      <protection hidden="1"/>
    </xf>
    <xf numFmtId="0" fontId="2" fillId="2" borderId="5" xfId="0" applyFont="1" applyFill="1" applyBorder="1" applyAlignment="1" applyProtection="1">
      <alignment vertical="center" wrapText="1"/>
      <protection hidden="1"/>
    </xf>
    <xf numFmtId="0" fontId="2" fillId="2" borderId="6" xfId="0" applyFont="1" applyFill="1" applyBorder="1" applyAlignment="1" applyProtection="1">
      <alignment vertical="center" wrapText="1"/>
      <protection hidden="1"/>
    </xf>
    <xf numFmtId="164" fontId="2" fillId="2" borderId="5" xfId="0" applyNumberFormat="1" applyFont="1" applyFill="1" applyBorder="1" applyAlignment="1" applyProtection="1">
      <alignment horizontal="center" vertical="center" wrapText="1"/>
      <protection hidden="1"/>
    </xf>
    <xf numFmtId="0" fontId="3" fillId="2" borderId="9" xfId="0" applyFont="1" applyFill="1" applyBorder="1" applyAlignment="1" applyProtection="1">
      <alignment vertical="center" wrapText="1"/>
      <protection hidden="1"/>
    </xf>
    <xf numFmtId="0" fontId="3" fillId="0" borderId="3" xfId="0" applyFont="1" applyBorder="1" applyAlignment="1" applyProtection="1">
      <alignment horizontal="left" vertical="center"/>
      <protection locked="0"/>
    </xf>
    <xf numFmtId="0" fontId="3" fillId="2" borderId="11" xfId="0" applyFont="1" applyFill="1" applyBorder="1" applyAlignment="1" applyProtection="1">
      <alignment vertical="center" wrapText="1"/>
      <protection hidden="1"/>
    </xf>
    <xf numFmtId="0" fontId="3" fillId="0" borderId="12" xfId="0" applyFont="1" applyBorder="1" applyAlignment="1" applyProtection="1">
      <alignment horizontal="left" vertical="center" wrapText="1"/>
      <protection locked="0"/>
    </xf>
    <xf numFmtId="0" fontId="3" fillId="2" borderId="12" xfId="0" applyFont="1" applyFill="1" applyBorder="1" applyAlignment="1" applyProtection="1">
      <alignment vertical="center" wrapText="1"/>
      <protection hidden="1"/>
    </xf>
    <xf numFmtId="0" fontId="3" fillId="0" borderId="16" xfId="0" applyFont="1" applyBorder="1" applyAlignment="1" applyProtection="1">
      <alignment horizontal="left" vertical="center" wrapText="1"/>
      <protection locked="0"/>
    </xf>
    <xf numFmtId="0" fontId="3" fillId="2" borderId="17" xfId="0" applyFont="1" applyFill="1" applyBorder="1" applyAlignment="1" applyProtection="1">
      <alignment vertical="center" wrapText="1"/>
      <protection hidden="1"/>
    </xf>
    <xf numFmtId="17" fontId="3" fillId="3" borderId="18" xfId="0" applyNumberFormat="1" applyFont="1" applyFill="1" applyBorder="1" applyAlignment="1" applyProtection="1">
      <alignment horizontal="center" vertical="center"/>
      <protection locked="0"/>
    </xf>
    <xf numFmtId="0" fontId="3" fillId="2" borderId="17" xfId="0" applyFont="1" applyFill="1" applyBorder="1" applyAlignment="1" applyProtection="1">
      <alignment horizontal="left" vertical="center" wrapText="1"/>
      <protection hidden="1"/>
    </xf>
    <xf numFmtId="17" fontId="3" fillId="3" borderId="5" xfId="0" applyNumberFormat="1" applyFont="1" applyFill="1" applyBorder="1" applyAlignment="1" applyProtection="1">
      <alignment horizontal="center" vertical="center"/>
      <protection locked="0"/>
    </xf>
    <xf numFmtId="0" fontId="3" fillId="2" borderId="17" xfId="0" applyFont="1" applyFill="1" applyBorder="1" applyAlignment="1" applyProtection="1">
      <alignment vertical="center"/>
      <protection hidden="1"/>
    </xf>
    <xf numFmtId="1" fontId="3" fillId="2" borderId="5" xfId="0" applyNumberFormat="1" applyFont="1" applyFill="1" applyBorder="1" applyAlignment="1" applyProtection="1">
      <alignment horizontal="center" vertical="center"/>
      <protection hidden="1"/>
    </xf>
    <xf numFmtId="0" fontId="2" fillId="2" borderId="17" xfId="0" applyFont="1" applyFill="1" applyBorder="1" applyAlignment="1" applyProtection="1">
      <alignment vertical="center" wrapText="1"/>
      <protection hidden="1"/>
    </xf>
    <xf numFmtId="0" fontId="9" fillId="0" borderId="0" xfId="0" applyFont="1" applyFill="1" applyBorder="1" applyAlignment="1" applyProtection="1">
      <alignment vertical="top" wrapText="1"/>
    </xf>
    <xf numFmtId="0" fontId="9" fillId="0" borderId="0" xfId="0" applyFont="1" applyFill="1" applyBorder="1" applyAlignment="1" applyProtection="1">
      <alignment vertical="top"/>
    </xf>
    <xf numFmtId="49" fontId="13" fillId="0" borderId="43" xfId="0" applyNumberFormat="1" applyFont="1" applyFill="1" applyBorder="1" applyAlignment="1" applyProtection="1">
      <alignment horizontal="center"/>
      <protection locked="0"/>
    </xf>
    <xf numFmtId="49" fontId="13" fillId="0" borderId="47" xfId="0" applyNumberFormat="1" applyFont="1" applyFill="1" applyBorder="1" applyAlignment="1" applyProtection="1">
      <alignment horizontal="center"/>
      <protection locked="0"/>
    </xf>
    <xf numFmtId="0" fontId="0" fillId="0" borderId="0" xfId="0" applyAlignment="1">
      <alignment wrapText="1"/>
    </xf>
    <xf numFmtId="9" fontId="13" fillId="0" borderId="22" xfId="0" applyNumberFormat="1" applyFont="1" applyFill="1" applyBorder="1" applyAlignment="1" applyProtection="1">
      <alignment horizontal="center" vertical="center"/>
      <protection locked="0"/>
    </xf>
    <xf numFmtId="9" fontId="13" fillId="0" borderId="17" xfId="0" applyNumberFormat="1" applyFont="1" applyFill="1" applyBorder="1" applyAlignment="1" applyProtection="1">
      <alignment horizontal="center" vertical="center"/>
      <protection locked="0"/>
    </xf>
    <xf numFmtId="0" fontId="13" fillId="0" borderId="17" xfId="0" applyFont="1" applyFill="1" applyBorder="1" applyAlignment="1" applyProtection="1">
      <alignment vertical="center" wrapText="1"/>
    </xf>
    <xf numFmtId="0" fontId="13" fillId="0" borderId="17" xfId="0" applyFont="1" applyFill="1" applyBorder="1" applyAlignment="1" applyProtection="1">
      <alignment horizontal="center" vertical="center" wrapText="1"/>
      <protection locked="0"/>
    </xf>
    <xf numFmtId="0" fontId="13" fillId="0" borderId="17" xfId="0" applyFont="1" applyFill="1" applyBorder="1" applyAlignment="1" applyProtection="1">
      <alignment horizontal="center" vertical="center"/>
      <protection locked="0"/>
    </xf>
    <xf numFmtId="0" fontId="3" fillId="2" borderId="16" xfId="0" applyFont="1" applyFill="1" applyBorder="1" applyAlignment="1" applyProtection="1">
      <alignment vertical="center" wrapText="1"/>
      <protection hidden="1"/>
    </xf>
    <xf numFmtId="0" fontId="0" fillId="0" borderId="0" xfId="0" applyProtection="1"/>
    <xf numFmtId="0" fontId="0" fillId="2" borderId="1" xfId="0" applyFill="1" applyBorder="1" applyAlignment="1" applyProtection="1">
      <alignment vertical="center" wrapText="1"/>
    </xf>
    <xf numFmtId="0" fontId="0" fillId="2" borderId="17" xfId="0" applyFill="1" applyBorder="1" applyAlignment="1" applyProtection="1">
      <alignment vertical="center" wrapText="1"/>
    </xf>
    <xf numFmtId="0" fontId="0" fillId="2" borderId="52" xfId="0"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0" fillId="2" borderId="8" xfId="0" applyFill="1" applyBorder="1" applyAlignment="1" applyProtection="1">
      <alignment horizontal="center" vertical="center"/>
    </xf>
    <xf numFmtId="0" fontId="0" fillId="2" borderId="8" xfId="0" applyFill="1" applyBorder="1" applyAlignment="1" applyProtection="1">
      <alignment horizontal="center" vertical="center" wrapText="1"/>
    </xf>
    <xf numFmtId="0" fontId="0" fillId="2" borderId="17" xfId="0" applyFill="1" applyBorder="1" applyAlignment="1" applyProtection="1">
      <alignment horizontal="center" vertical="center"/>
    </xf>
    <xf numFmtId="0" fontId="0" fillId="0" borderId="0" xfId="0" applyFill="1" applyBorder="1" applyProtection="1"/>
    <xf numFmtId="0" fontId="0" fillId="2" borderId="41" xfId="0" applyFill="1" applyBorder="1" applyProtection="1"/>
    <xf numFmtId="0" fontId="0" fillId="2" borderId="35" xfId="0" applyFill="1" applyBorder="1" applyAlignment="1" applyProtection="1">
      <alignment horizontal="left"/>
    </xf>
    <xf numFmtId="0" fontId="0" fillId="0" borderId="0" xfId="0" applyFill="1" applyProtection="1"/>
    <xf numFmtId="0" fontId="0" fillId="0" borderId="0" xfId="0" applyAlignment="1" applyProtection="1"/>
    <xf numFmtId="165" fontId="0" fillId="0" borderId="35" xfId="0" applyNumberFormat="1" applyBorder="1" applyAlignment="1" applyProtection="1">
      <alignment horizontal="left"/>
      <protection locked="0"/>
    </xf>
    <xf numFmtId="0" fontId="0" fillId="2" borderId="42" xfId="0" applyFill="1" applyBorder="1" applyAlignment="1" applyProtection="1"/>
    <xf numFmtId="1" fontId="0" fillId="2" borderId="36" xfId="0" applyNumberFormat="1" applyFill="1" applyBorder="1" applyAlignment="1" applyProtection="1">
      <alignment horizontal="right"/>
    </xf>
    <xf numFmtId="165" fontId="0" fillId="0" borderId="35" xfId="0" applyNumberFormat="1" applyFill="1" applyBorder="1" applyAlignment="1" applyProtection="1">
      <alignment horizontal="left"/>
      <protection locked="0"/>
    </xf>
    <xf numFmtId="0" fontId="0" fillId="2" borderId="57" xfId="0" applyFill="1" applyBorder="1" applyProtection="1"/>
    <xf numFmtId="0" fontId="0" fillId="2" borderId="57" xfId="0" applyFill="1" applyBorder="1" applyAlignment="1" applyProtection="1">
      <alignment horizontal="center" vertical="center" wrapText="1"/>
    </xf>
    <xf numFmtId="0" fontId="19" fillId="2" borderId="15" xfId="0" applyFont="1" applyFill="1" applyBorder="1" applyAlignment="1" applyProtection="1">
      <alignment horizontal="center" vertical="center" wrapText="1"/>
    </xf>
    <xf numFmtId="0" fontId="2" fillId="2" borderId="18" xfId="0" applyFont="1" applyFill="1" applyBorder="1" applyAlignment="1" applyProtection="1">
      <alignment vertical="center" wrapText="1"/>
      <protection hidden="1"/>
    </xf>
    <xf numFmtId="0" fontId="2" fillId="2" borderId="3" xfId="0" applyFont="1" applyFill="1" applyBorder="1" applyAlignment="1" applyProtection="1">
      <alignment vertical="center" wrapText="1"/>
      <protection hidden="1"/>
    </xf>
    <xf numFmtId="164" fontId="2" fillId="0" borderId="22" xfId="0" applyNumberFormat="1" applyFont="1" applyFill="1" applyBorder="1" applyAlignment="1" applyProtection="1">
      <alignment horizontal="center" vertical="center" wrapText="1"/>
      <protection locked="0" hidden="1"/>
    </xf>
    <xf numFmtId="164" fontId="2" fillId="2" borderId="5" xfId="0" applyNumberFormat="1" applyFont="1" applyFill="1" applyBorder="1" applyAlignment="1" applyProtection="1">
      <alignment vertical="center" wrapText="1"/>
      <protection hidden="1"/>
    </xf>
    <xf numFmtId="166" fontId="20" fillId="2" borderId="17" xfId="0" applyNumberFormat="1" applyFont="1" applyFill="1" applyBorder="1" applyAlignment="1" applyProtection="1">
      <alignment horizontal="left" vertical="center" wrapText="1"/>
    </xf>
    <xf numFmtId="0" fontId="19" fillId="2" borderId="58" xfId="0" applyFont="1" applyFill="1" applyBorder="1" applyAlignment="1" applyProtection="1">
      <alignment horizontal="center" vertical="center" wrapText="1"/>
    </xf>
    <xf numFmtId="0" fontId="13" fillId="7" borderId="45" xfId="0" applyFont="1" applyFill="1" applyBorder="1" applyAlignment="1" applyProtection="1">
      <alignment horizontal="left" vertical="center" wrapText="1"/>
    </xf>
    <xf numFmtId="0" fontId="14" fillId="7" borderId="47" xfId="0" applyFont="1" applyFill="1" applyBorder="1" applyAlignment="1" applyProtection="1">
      <alignment vertical="center"/>
    </xf>
    <xf numFmtId="0" fontId="13" fillId="7" borderId="47" xfId="0" applyFont="1" applyFill="1" applyBorder="1" applyAlignment="1" applyProtection="1">
      <alignment horizontal="right" vertical="center"/>
    </xf>
    <xf numFmtId="0" fontId="13" fillId="7" borderId="1" xfId="0" applyFont="1" applyFill="1" applyBorder="1" applyAlignment="1" applyProtection="1">
      <alignment horizontal="left" vertical="center"/>
    </xf>
    <xf numFmtId="0" fontId="13" fillId="7" borderId="17" xfId="0" applyFont="1" applyFill="1" applyBorder="1" applyAlignment="1" applyProtection="1">
      <alignment horizontal="center" vertical="center"/>
    </xf>
    <xf numFmtId="17" fontId="13" fillId="0" borderId="46" xfId="0" applyNumberFormat="1" applyFont="1" applyFill="1" applyBorder="1" applyAlignment="1" applyProtection="1">
      <alignment horizontal="center"/>
      <protection locked="0"/>
    </xf>
    <xf numFmtId="0" fontId="13" fillId="0" borderId="49" xfId="0" applyFont="1" applyFill="1" applyBorder="1" applyAlignment="1" applyProtection="1">
      <alignment horizontal="center" vertical="center"/>
      <protection locked="0"/>
    </xf>
    <xf numFmtId="0" fontId="14" fillId="7" borderId="47" xfId="0" applyFont="1" applyFill="1" applyBorder="1" applyAlignment="1" applyProtection="1">
      <alignment vertical="center" wrapText="1"/>
    </xf>
    <xf numFmtId="0" fontId="2" fillId="2" borderId="60" xfId="0" applyFont="1" applyFill="1" applyBorder="1" applyAlignment="1" applyProtection="1">
      <alignment vertical="center" wrapText="1"/>
    </xf>
    <xf numFmtId="164" fontId="2" fillId="2" borderId="5" xfId="0" applyNumberFormat="1" applyFont="1" applyFill="1" applyBorder="1" applyAlignment="1" applyProtection="1">
      <alignment horizontal="center" vertical="center" wrapText="1"/>
    </xf>
    <xf numFmtId="49" fontId="2" fillId="0" borderId="61" xfId="0" applyNumberFormat="1" applyFont="1" applyFill="1" applyBorder="1" applyAlignment="1" applyProtection="1">
      <alignment horizontal="center" vertical="center" wrapText="1"/>
      <protection locked="0"/>
    </xf>
    <xf numFmtId="49" fontId="2" fillId="2" borderId="7" xfId="0" applyNumberFormat="1" applyFont="1" applyFill="1" applyBorder="1" applyAlignment="1" applyProtection="1">
      <alignment horizontal="center" vertical="center" wrapText="1"/>
      <protection hidden="1"/>
    </xf>
    <xf numFmtId="0" fontId="2" fillId="2" borderId="7" xfId="0" applyFont="1" applyFill="1" applyBorder="1" applyAlignment="1" applyProtection="1">
      <alignment horizontal="center" vertical="center" wrapText="1"/>
      <protection hidden="1"/>
    </xf>
    <xf numFmtId="49" fontId="2" fillId="2" borderId="7" xfId="0" applyNumberFormat="1" applyFont="1" applyFill="1" applyBorder="1" applyAlignment="1" applyProtection="1">
      <alignment horizontal="center" vertical="center" wrapText="1"/>
    </xf>
    <xf numFmtId="0" fontId="2" fillId="2" borderId="17" xfId="0" applyFont="1" applyFill="1" applyBorder="1" applyAlignment="1" applyProtection="1">
      <alignment vertical="center" wrapText="1"/>
    </xf>
    <xf numFmtId="49" fontId="25" fillId="7" borderId="46" xfId="0" applyNumberFormat="1" applyFont="1" applyFill="1" applyBorder="1" applyAlignment="1" applyProtection="1">
      <alignment horizontal="center"/>
    </xf>
    <xf numFmtId="0" fontId="27" fillId="0" borderId="3" xfId="0" applyFont="1" applyFill="1" applyBorder="1" applyAlignment="1" applyProtection="1">
      <alignment horizontal="left" vertical="center" wrapText="1"/>
      <protection locked="0"/>
    </xf>
    <xf numFmtId="0" fontId="28" fillId="0" borderId="17" xfId="0" applyFont="1" applyFill="1" applyBorder="1" applyAlignment="1" applyProtection="1">
      <alignment horizontal="left" vertical="center" wrapText="1"/>
      <protection locked="0"/>
    </xf>
    <xf numFmtId="0" fontId="27" fillId="2" borderId="5" xfId="0" applyFont="1" applyFill="1" applyBorder="1" applyAlignment="1" applyProtection="1">
      <alignment horizontal="left" vertical="center" wrapText="1"/>
    </xf>
    <xf numFmtId="0" fontId="28" fillId="2" borderId="7" xfId="0" applyFont="1" applyFill="1" applyBorder="1" applyAlignment="1" applyProtection="1">
      <alignment horizontal="left" vertical="center" wrapText="1"/>
    </xf>
    <xf numFmtId="0" fontId="27" fillId="2" borderId="7" xfId="0" applyFont="1" applyFill="1" applyBorder="1" applyAlignment="1" applyProtection="1">
      <alignment horizontal="left" vertical="center" wrapText="1"/>
    </xf>
    <xf numFmtId="0" fontId="2" fillId="2" borderId="17" xfId="0" applyNumberFormat="1" applyFont="1" applyFill="1" applyBorder="1" applyAlignment="1" applyProtection="1">
      <alignment horizontal="center" vertical="center" wrapText="1"/>
    </xf>
    <xf numFmtId="0" fontId="0" fillId="6" borderId="1" xfId="0" applyFill="1" applyBorder="1" applyAlignment="1" applyProtection="1">
      <alignment horizontal="center" wrapText="1"/>
    </xf>
    <xf numFmtId="0" fontId="0" fillId="6" borderId="2" xfId="0" applyFill="1" applyBorder="1" applyAlignment="1" applyProtection="1">
      <alignment horizontal="center" wrapText="1"/>
    </xf>
    <xf numFmtId="0" fontId="0" fillId="6" borderId="22" xfId="0" applyFill="1" applyBorder="1" applyAlignment="1" applyProtection="1">
      <alignment horizontal="center" wrapText="1"/>
    </xf>
    <xf numFmtId="0" fontId="0" fillId="0" borderId="26" xfId="0" applyBorder="1" applyAlignment="1" applyProtection="1">
      <alignment horizontal="left" vertical="top"/>
      <protection locked="0"/>
    </xf>
    <xf numFmtId="0" fontId="0" fillId="0" borderId="21" xfId="0" applyBorder="1" applyAlignment="1" applyProtection="1">
      <alignment horizontal="left" vertical="top"/>
      <protection locked="0"/>
    </xf>
    <xf numFmtId="0" fontId="0" fillId="0" borderId="24" xfId="0" applyBorder="1" applyAlignment="1" applyProtection="1">
      <alignment horizontal="left" vertical="top"/>
      <protection locked="0"/>
    </xf>
    <xf numFmtId="0" fontId="0" fillId="0" borderId="31"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53" xfId="0" applyBorder="1" applyAlignment="1" applyProtection="1">
      <alignment horizontal="left" vertical="top" wrapText="1"/>
      <protection locked="0"/>
    </xf>
    <xf numFmtId="0" fontId="0" fillId="0" borderId="40" xfId="0" applyBorder="1" applyAlignment="1" applyProtection="1">
      <alignment horizontal="left" vertical="top" wrapText="1"/>
      <protection locked="0"/>
    </xf>
    <xf numFmtId="0" fontId="0" fillId="0" borderId="42" xfId="0" applyBorder="1" applyAlignment="1" applyProtection="1">
      <alignment horizontal="left" vertical="top" wrapText="1"/>
      <protection locked="0"/>
    </xf>
    <xf numFmtId="0" fontId="0" fillId="2" borderId="31" xfId="0" applyFill="1" applyBorder="1" applyAlignment="1" applyProtection="1">
      <alignment horizontal="left" vertical="center" wrapText="1"/>
    </xf>
    <xf numFmtId="0" fontId="0" fillId="2" borderId="32" xfId="0" applyFill="1" applyBorder="1" applyAlignment="1" applyProtection="1">
      <alignment horizontal="left" vertical="center" wrapText="1"/>
    </xf>
    <xf numFmtId="0" fontId="0" fillId="2" borderId="33" xfId="0" applyFill="1" applyBorder="1" applyAlignment="1" applyProtection="1">
      <alignment horizontal="left" vertical="center" wrapText="1"/>
    </xf>
    <xf numFmtId="0" fontId="0" fillId="0" borderId="37" xfId="0" applyBorder="1" applyAlignment="1" applyProtection="1">
      <alignment horizontal="left" vertical="top" wrapText="1"/>
      <protection locked="0"/>
    </xf>
    <xf numFmtId="0" fontId="0" fillId="0" borderId="38" xfId="0" applyBorder="1" applyAlignment="1" applyProtection="1">
      <alignment horizontal="left" vertical="top" wrapText="1"/>
      <protection locked="0"/>
    </xf>
    <xf numFmtId="0" fontId="0" fillId="0" borderId="39" xfId="0" applyBorder="1" applyAlignment="1" applyProtection="1">
      <alignment horizontal="left" vertical="top" wrapText="1"/>
      <protection locked="0"/>
    </xf>
    <xf numFmtId="0" fontId="0" fillId="0" borderId="28" xfId="0" applyBorder="1" applyAlignment="1" applyProtection="1">
      <alignment horizontal="left" vertical="top"/>
      <protection locked="0"/>
    </xf>
    <xf numFmtId="0" fontId="0" fillId="0" borderId="29" xfId="0" applyBorder="1" applyAlignment="1" applyProtection="1">
      <alignment horizontal="left" vertical="top"/>
      <protection locked="0"/>
    </xf>
    <xf numFmtId="0" fontId="0" fillId="0" borderId="30" xfId="0" applyBorder="1" applyAlignment="1" applyProtection="1">
      <alignment horizontal="left" vertical="top"/>
      <protection locked="0"/>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22" xfId="0" applyFont="1" applyFill="1" applyBorder="1" applyAlignment="1" applyProtection="1">
      <alignment horizontal="center" vertical="center"/>
    </xf>
    <xf numFmtId="0" fontId="5" fillId="2" borderId="1" xfId="0" applyFont="1" applyFill="1" applyBorder="1" applyAlignment="1" applyProtection="1">
      <alignment horizontal="center" wrapText="1"/>
    </xf>
    <xf numFmtId="0" fontId="0" fillId="2" borderId="2" xfId="0" applyFill="1" applyBorder="1" applyAlignment="1" applyProtection="1">
      <alignment horizontal="center" wrapText="1"/>
    </xf>
    <xf numFmtId="0" fontId="0" fillId="2" borderId="22" xfId="0" applyFill="1" applyBorder="1" applyAlignment="1" applyProtection="1">
      <alignment horizontal="center" wrapText="1"/>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5" fillId="2" borderId="26" xfId="0" applyFont="1" applyFill="1" applyBorder="1" applyAlignment="1" applyProtection="1">
      <alignment horizontal="center" wrapText="1"/>
    </xf>
    <xf numFmtId="0" fontId="0" fillId="2" borderId="21" xfId="0" applyFill="1" applyBorder="1" applyAlignment="1" applyProtection="1">
      <alignment horizontal="center" wrapText="1"/>
    </xf>
    <xf numFmtId="0" fontId="0" fillId="2" borderId="24" xfId="0" applyFill="1" applyBorder="1" applyAlignment="1" applyProtection="1">
      <alignment horizontal="center" wrapText="1"/>
    </xf>
    <xf numFmtId="0" fontId="0" fillId="0" borderId="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2"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22" xfId="0" applyFont="1" applyFill="1" applyBorder="1" applyAlignment="1" applyProtection="1">
      <alignment horizontal="center" vertical="center"/>
    </xf>
    <xf numFmtId="0" fontId="0" fillId="0" borderId="43" xfId="0" applyBorder="1" applyAlignment="1" applyProtection="1">
      <alignment horizontal="center" wrapText="1"/>
      <protection locked="0"/>
    </xf>
    <xf numFmtId="0" fontId="0" fillId="0" borderId="40" xfId="0" applyBorder="1" applyAlignment="1" applyProtection="1">
      <alignment horizontal="center" wrapText="1"/>
      <protection locked="0"/>
    </xf>
    <xf numFmtId="0" fontId="0" fillId="2" borderId="27" xfId="0" applyFill="1" applyBorder="1" applyAlignment="1" applyProtection="1">
      <alignment horizontal="center"/>
    </xf>
    <xf numFmtId="0" fontId="0" fillId="2" borderId="0" xfId="0" applyFill="1" applyBorder="1" applyAlignment="1" applyProtection="1">
      <alignment horizontal="center"/>
    </xf>
    <xf numFmtId="0" fontId="0" fillId="2" borderId="25" xfId="0" applyFill="1" applyBorder="1" applyAlignment="1" applyProtection="1">
      <alignment horizontal="center"/>
    </xf>
    <xf numFmtId="0" fontId="0" fillId="2" borderId="54" xfId="0" applyFill="1" applyBorder="1" applyAlignment="1" applyProtection="1">
      <alignment horizontal="center" wrapText="1"/>
    </xf>
    <xf numFmtId="0" fontId="0" fillId="2" borderId="35" xfId="0" applyFill="1" applyBorder="1" applyAlignment="1" applyProtection="1">
      <alignment horizontal="center" wrapText="1"/>
    </xf>
    <xf numFmtId="0" fontId="0" fillId="2" borderId="36" xfId="0" applyFill="1" applyBorder="1" applyAlignment="1" applyProtection="1">
      <alignment horizontal="center" wrapText="1"/>
    </xf>
    <xf numFmtId="0" fontId="0" fillId="0" borderId="43" xfId="0" applyBorder="1" applyAlignment="1" applyProtection="1">
      <alignment horizontal="center"/>
      <protection locked="0"/>
    </xf>
    <xf numFmtId="0" fontId="0" fillId="0" borderId="40" xfId="0" applyBorder="1" applyAlignment="1" applyProtection="1">
      <alignment horizontal="center"/>
      <protection locked="0"/>
    </xf>
    <xf numFmtId="0" fontId="0" fillId="2" borderId="31" xfId="0" applyFill="1" applyBorder="1" applyAlignment="1" applyProtection="1">
      <alignment horizontal="center"/>
    </xf>
    <xf numFmtId="0" fontId="0" fillId="2" borderId="32" xfId="0" applyFill="1" applyBorder="1" applyAlignment="1" applyProtection="1">
      <alignment horizontal="center"/>
    </xf>
    <xf numFmtId="0" fontId="0" fillId="2" borderId="33" xfId="0" applyFill="1" applyBorder="1" applyAlignment="1" applyProtection="1">
      <alignment horizontal="center"/>
    </xf>
    <xf numFmtId="0" fontId="3" fillId="2" borderId="1" xfId="0" applyFont="1" applyFill="1" applyBorder="1" applyAlignment="1" applyProtection="1">
      <alignment horizontal="left" vertical="center"/>
      <protection hidden="1"/>
    </xf>
    <xf numFmtId="0" fontId="3" fillId="2" borderId="2" xfId="0" applyFont="1" applyFill="1" applyBorder="1" applyAlignment="1" applyProtection="1">
      <alignment horizontal="left" vertical="center"/>
      <protection hidden="1"/>
    </xf>
    <xf numFmtId="0" fontId="3" fillId="2" borderId="3" xfId="0" applyFont="1" applyFill="1" applyBorder="1" applyAlignment="1" applyProtection="1">
      <alignment horizontal="left" vertical="center"/>
      <protection hidden="1"/>
    </xf>
    <xf numFmtId="0" fontId="3" fillId="5" borderId="1" xfId="0" applyFont="1" applyFill="1" applyBorder="1" applyAlignment="1" applyProtection="1">
      <alignment horizontal="left" vertical="center"/>
      <protection locked="0" hidden="1"/>
    </xf>
    <xf numFmtId="0" fontId="3" fillId="5" borderId="2" xfId="0" applyFont="1" applyFill="1" applyBorder="1" applyAlignment="1" applyProtection="1">
      <alignment horizontal="left" vertical="center"/>
      <protection locked="0" hidden="1"/>
    </xf>
    <xf numFmtId="0" fontId="3" fillId="5" borderId="3" xfId="0" applyFont="1" applyFill="1" applyBorder="1" applyAlignment="1" applyProtection="1">
      <alignment horizontal="left" vertical="center"/>
      <protection locked="0" hidden="1"/>
    </xf>
    <xf numFmtId="0" fontId="3" fillId="2" borderId="1" xfId="0" applyFont="1" applyFill="1" applyBorder="1" applyAlignment="1" applyProtection="1">
      <alignment vertical="center"/>
      <protection hidden="1"/>
    </xf>
    <xf numFmtId="0" fontId="3" fillId="2" borderId="2" xfId="0" applyFont="1" applyFill="1" applyBorder="1" applyAlignment="1" applyProtection="1">
      <alignment vertical="center"/>
      <protection hidden="1"/>
    </xf>
    <xf numFmtId="0" fontId="3" fillId="2" borderId="3" xfId="0" applyFont="1" applyFill="1" applyBorder="1" applyAlignment="1" applyProtection="1">
      <alignment vertical="center"/>
      <protection hidden="1"/>
    </xf>
    <xf numFmtId="0" fontId="3" fillId="0" borderId="1" xfId="0" applyFont="1" applyFill="1" applyBorder="1" applyAlignment="1" applyProtection="1">
      <alignment horizontal="left" vertical="top" wrapText="1"/>
      <protection locked="0"/>
    </xf>
    <xf numFmtId="0" fontId="3" fillId="0" borderId="2" xfId="0" applyFont="1" applyFill="1" applyBorder="1" applyAlignment="1" applyProtection="1">
      <alignment horizontal="left" vertical="top" wrapText="1"/>
      <protection locked="0"/>
    </xf>
    <xf numFmtId="0" fontId="3" fillId="0" borderId="3" xfId="0" applyFont="1" applyFill="1" applyBorder="1" applyAlignment="1" applyProtection="1">
      <alignment horizontal="left" vertical="top" wrapText="1"/>
      <protection locked="0"/>
    </xf>
    <xf numFmtId="0" fontId="3" fillId="2" borderId="13" xfId="0" applyFont="1" applyFill="1" applyBorder="1" applyAlignment="1" applyProtection="1">
      <alignment vertical="center" wrapText="1"/>
      <protection hidden="1"/>
    </xf>
    <xf numFmtId="0" fontId="3" fillId="2" borderId="15" xfId="0" applyFont="1" applyFill="1" applyBorder="1" applyAlignment="1" applyProtection="1">
      <alignment vertical="center" wrapText="1"/>
      <protection hidden="1"/>
    </xf>
    <xf numFmtId="0" fontId="3" fillId="3" borderId="14"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3" fillId="2" borderId="16" xfId="0" applyFont="1" applyFill="1" applyBorder="1" applyAlignment="1" applyProtection="1">
      <alignment vertical="center" wrapText="1"/>
      <protection hidden="1"/>
    </xf>
    <xf numFmtId="0" fontId="3" fillId="2" borderId="19" xfId="0" applyFont="1" applyFill="1" applyBorder="1" applyAlignment="1" applyProtection="1">
      <alignment vertical="center" wrapText="1"/>
      <protection hidden="1"/>
    </xf>
    <xf numFmtId="0" fontId="3" fillId="2" borderId="20" xfId="0" applyFont="1" applyFill="1" applyBorder="1" applyAlignment="1" applyProtection="1">
      <alignment vertical="center" wrapText="1"/>
      <protection hidden="1"/>
    </xf>
    <xf numFmtId="0" fontId="4" fillId="0" borderId="16" xfId="0" applyFont="1" applyBorder="1" applyAlignment="1" applyProtection="1">
      <alignment horizontal="left" vertical="center" wrapText="1" shrinkToFit="1"/>
      <protection locked="0"/>
    </xf>
    <xf numFmtId="0" fontId="4" fillId="0" borderId="19" xfId="0" applyFont="1" applyBorder="1" applyAlignment="1" applyProtection="1">
      <alignment horizontal="left" vertical="center" wrapText="1" shrinkToFit="1"/>
      <protection locked="0"/>
    </xf>
    <xf numFmtId="0" fontId="4" fillId="0" borderId="20" xfId="0" applyFont="1" applyBorder="1" applyAlignment="1" applyProtection="1">
      <alignment horizontal="left" vertical="center" wrapText="1" shrinkToFit="1"/>
      <protection locked="0"/>
    </xf>
    <xf numFmtId="0" fontId="3" fillId="2" borderId="8" xfId="0" applyFont="1" applyFill="1" applyBorder="1" applyAlignment="1" applyProtection="1">
      <alignment vertical="center"/>
      <protection hidden="1"/>
    </xf>
    <xf numFmtId="0" fontId="3" fillId="2" borderId="10" xfId="0" applyFont="1" applyFill="1" applyBorder="1" applyAlignment="1" applyProtection="1">
      <alignment vertical="center"/>
      <protection hidden="1"/>
    </xf>
    <xf numFmtId="0" fontId="3" fillId="3" borderId="8" xfId="0" applyFont="1" applyFill="1" applyBorder="1" applyAlignment="1" applyProtection="1">
      <alignment horizontal="left" vertical="center" wrapText="1"/>
      <protection locked="0"/>
    </xf>
    <xf numFmtId="0" fontId="3" fillId="3" borderId="10"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center" vertical="center"/>
      <protection hidden="1"/>
    </xf>
    <xf numFmtId="0" fontId="2" fillId="2" borderId="2" xfId="0"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3" fillId="0" borderId="1" xfId="0" applyFont="1" applyFill="1" applyBorder="1" applyAlignment="1" applyProtection="1">
      <alignment vertical="top" wrapText="1"/>
      <protection locked="0"/>
    </xf>
    <xf numFmtId="0" fontId="3" fillId="0" borderId="2" xfId="0" applyFont="1" applyFill="1" applyBorder="1" applyAlignment="1" applyProtection="1">
      <alignment vertical="top" wrapText="1"/>
      <protection locked="0"/>
    </xf>
    <xf numFmtId="0" fontId="3" fillId="0" borderId="3" xfId="0" applyFont="1" applyFill="1" applyBorder="1" applyAlignment="1" applyProtection="1">
      <alignment vertical="top" wrapText="1"/>
      <protection locked="0"/>
    </xf>
    <xf numFmtId="0" fontId="3" fillId="5" borderId="1" xfId="0" applyFont="1" applyFill="1" applyBorder="1" applyAlignment="1" applyProtection="1">
      <alignment horizontal="left" vertical="center" wrapText="1"/>
      <protection locked="0" hidden="1"/>
    </xf>
    <xf numFmtId="0" fontId="1" fillId="2" borderId="1" xfId="0" applyFont="1" applyFill="1" applyBorder="1" applyAlignment="1" applyProtection="1">
      <alignment horizontal="center" vertical="center" wrapText="1"/>
      <protection hidden="1"/>
    </xf>
    <xf numFmtId="0" fontId="1" fillId="2" borderId="2" xfId="0" applyFont="1" applyFill="1" applyBorder="1" applyAlignment="1" applyProtection="1">
      <alignment horizontal="center" vertical="center" wrapText="1"/>
      <protection hidden="1"/>
    </xf>
    <xf numFmtId="0" fontId="1" fillId="2" borderId="3" xfId="0" applyFont="1" applyFill="1" applyBorder="1" applyAlignment="1" applyProtection="1">
      <alignment horizontal="center" vertical="center" wrapText="1"/>
      <protection hidden="1"/>
    </xf>
    <xf numFmtId="0" fontId="3" fillId="4" borderId="1" xfId="0" applyFont="1" applyFill="1" applyBorder="1" applyAlignment="1" applyProtection="1">
      <alignment horizontal="center" vertical="center"/>
      <protection hidden="1"/>
    </xf>
    <xf numFmtId="0" fontId="3" fillId="4" borderId="2" xfId="0" applyFont="1" applyFill="1" applyBorder="1" applyAlignment="1" applyProtection="1">
      <alignment horizontal="center" vertical="center"/>
      <protection hidden="1"/>
    </xf>
    <xf numFmtId="0" fontId="3" fillId="4" borderId="3" xfId="0" applyFont="1" applyFill="1" applyBorder="1" applyAlignment="1" applyProtection="1">
      <alignment horizontal="center" vertical="center"/>
      <protection hidden="1"/>
    </xf>
    <xf numFmtId="0" fontId="13" fillId="7" borderId="45" xfId="0" applyFont="1" applyFill="1" applyBorder="1" applyAlignment="1" applyProtection="1">
      <alignment horizontal="left" vertical="center"/>
    </xf>
    <xf numFmtId="0" fontId="0" fillId="0" borderId="32" xfId="0" applyBorder="1" applyAlignment="1"/>
    <xf numFmtId="0" fontId="0" fillId="0" borderId="46" xfId="0" applyBorder="1" applyAlignment="1"/>
    <xf numFmtId="0" fontId="13" fillId="0" borderId="32" xfId="0" applyFont="1" applyFill="1" applyBorder="1" applyAlignment="1" applyProtection="1">
      <alignment horizontal="center" wrapText="1"/>
      <protection locked="0"/>
    </xf>
    <xf numFmtId="0" fontId="0" fillId="0" borderId="32" xfId="0" applyBorder="1" applyAlignment="1" applyProtection="1">
      <alignment horizontal="center" wrapText="1"/>
      <protection locked="0"/>
    </xf>
    <xf numFmtId="0" fontId="0" fillId="0" borderId="46" xfId="0" applyBorder="1" applyAlignment="1" applyProtection="1">
      <alignment horizontal="center" wrapText="1"/>
      <protection locked="0"/>
    </xf>
    <xf numFmtId="0" fontId="10" fillId="7" borderId="43" xfId="0" applyFont="1" applyFill="1" applyBorder="1" applyAlignment="1" applyProtection="1">
      <alignment horizontal="left" vertical="center" wrapText="1"/>
    </xf>
    <xf numFmtId="0" fontId="10" fillId="7" borderId="40" xfId="0" applyFont="1" applyFill="1" applyBorder="1" applyAlignment="1" applyProtection="1">
      <alignment horizontal="left" vertical="center" wrapText="1"/>
    </xf>
    <xf numFmtId="0" fontId="10" fillId="7" borderId="44" xfId="0" applyFont="1" applyFill="1" applyBorder="1" applyAlignment="1" applyProtection="1">
      <alignment horizontal="left" vertical="center" wrapText="1"/>
    </xf>
    <xf numFmtId="0" fontId="24" fillId="7" borderId="45" xfId="0" applyFont="1" applyFill="1" applyBorder="1" applyAlignment="1" applyProtection="1">
      <alignment horizontal="left" wrapText="1"/>
    </xf>
    <xf numFmtId="0" fontId="24" fillId="7" borderId="32" xfId="0" applyFont="1" applyFill="1" applyBorder="1" applyAlignment="1" applyProtection="1">
      <alignment horizontal="left" wrapText="1"/>
    </xf>
    <xf numFmtId="0" fontId="24" fillId="7" borderId="46" xfId="0" applyFont="1" applyFill="1" applyBorder="1" applyAlignment="1" applyProtection="1">
      <alignment horizontal="left" wrapText="1"/>
    </xf>
    <xf numFmtId="0" fontId="13" fillId="7" borderId="32" xfId="0" applyFont="1" applyFill="1" applyBorder="1" applyAlignment="1" applyProtection="1">
      <alignment horizontal="left" vertical="center"/>
    </xf>
    <xf numFmtId="0" fontId="13" fillId="7" borderId="46" xfId="0" applyFont="1" applyFill="1" applyBorder="1" applyAlignment="1" applyProtection="1">
      <alignment horizontal="left" vertical="center"/>
    </xf>
    <xf numFmtId="0" fontId="13" fillId="0" borderId="45" xfId="0" applyFont="1" applyFill="1" applyBorder="1" applyAlignment="1" applyProtection="1">
      <alignment horizontal="center" vertical="center"/>
      <protection locked="0"/>
    </xf>
    <xf numFmtId="0" fontId="13" fillId="0" borderId="46" xfId="0" applyFont="1" applyFill="1" applyBorder="1" applyAlignment="1" applyProtection="1">
      <alignment horizontal="center" vertical="center"/>
      <protection locked="0"/>
    </xf>
    <xf numFmtId="0" fontId="15" fillId="7" borderId="45" xfId="0" applyFont="1" applyFill="1" applyBorder="1" applyAlignment="1" applyProtection="1">
      <alignment horizontal="left" vertical="center"/>
    </xf>
    <xf numFmtId="0" fontId="15" fillId="7" borderId="32" xfId="0" applyFont="1" applyFill="1" applyBorder="1" applyAlignment="1" applyProtection="1">
      <alignment horizontal="left" vertical="center"/>
    </xf>
    <xf numFmtId="0" fontId="15" fillId="7" borderId="46" xfId="0" applyFont="1" applyFill="1" applyBorder="1" applyAlignment="1" applyProtection="1">
      <alignment horizontal="left" vertical="center"/>
    </xf>
    <xf numFmtId="0" fontId="13" fillId="7" borderId="50" xfId="0" applyFont="1" applyFill="1" applyBorder="1" applyAlignment="1" applyProtection="1">
      <alignment horizontal="center" vertical="center"/>
    </xf>
    <xf numFmtId="0" fontId="13" fillId="7" borderId="0" xfId="0" applyFont="1" applyFill="1" applyBorder="1" applyAlignment="1" applyProtection="1">
      <alignment horizontal="center" vertical="center"/>
    </xf>
    <xf numFmtId="0" fontId="13" fillId="7" borderId="51" xfId="0" applyFont="1" applyFill="1" applyBorder="1" applyAlignment="1" applyProtection="1">
      <alignment horizontal="center" vertical="center"/>
    </xf>
    <xf numFmtId="0" fontId="13" fillId="7" borderId="8" xfId="0" applyFont="1" applyFill="1" applyBorder="1" applyAlignment="1" applyProtection="1">
      <alignment horizontal="center" vertical="center"/>
    </xf>
    <xf numFmtId="0" fontId="13" fillId="7" borderId="23" xfId="0" applyFont="1" applyFill="1" applyBorder="1" applyAlignment="1" applyProtection="1">
      <alignment horizontal="center" vertical="center"/>
    </xf>
    <xf numFmtId="0" fontId="13" fillId="7" borderId="21" xfId="0" applyFont="1" applyFill="1" applyBorder="1" applyAlignment="1" applyProtection="1">
      <alignment horizontal="left" vertical="center" wrapText="1"/>
    </xf>
    <xf numFmtId="0" fontId="13" fillId="7" borderId="7" xfId="0" applyFont="1" applyFill="1" applyBorder="1" applyAlignment="1" applyProtection="1">
      <alignment horizontal="left" vertical="center" wrapText="1"/>
    </xf>
    <xf numFmtId="0" fontId="13" fillId="0" borderId="2" xfId="0" applyFont="1" applyFill="1" applyBorder="1" applyAlignment="1" applyProtection="1">
      <alignment horizontal="center" vertical="center" wrapText="1"/>
    </xf>
    <xf numFmtId="0" fontId="13" fillId="7" borderId="1" xfId="0" applyFont="1" applyFill="1" applyBorder="1" applyAlignment="1" applyProtection="1">
      <alignment horizontal="left" vertical="center" wrapText="1"/>
    </xf>
    <xf numFmtId="0" fontId="13" fillId="7" borderId="2" xfId="0" applyFont="1" applyFill="1" applyBorder="1" applyAlignment="1" applyProtection="1">
      <alignment horizontal="left" vertical="center" wrapText="1"/>
    </xf>
    <xf numFmtId="0" fontId="13" fillId="0" borderId="45" xfId="0" applyFont="1" applyFill="1" applyBorder="1" applyAlignment="1" applyProtection="1">
      <alignment horizontal="left" vertical="top" wrapText="1"/>
      <protection locked="0"/>
    </xf>
    <xf numFmtId="0" fontId="13" fillId="0" borderId="32" xfId="0" applyFont="1" applyFill="1" applyBorder="1" applyAlignment="1" applyProtection="1">
      <alignment horizontal="left" vertical="top" wrapText="1"/>
      <protection locked="0"/>
    </xf>
    <xf numFmtId="0" fontId="13" fillId="0" borderId="46" xfId="0" applyFont="1" applyFill="1" applyBorder="1" applyAlignment="1" applyProtection="1">
      <alignment horizontal="left" vertical="top" wrapText="1"/>
      <protection locked="0"/>
    </xf>
    <xf numFmtId="0" fontId="15" fillId="7" borderId="1" xfId="0" applyFont="1" applyFill="1" applyBorder="1" applyAlignment="1" applyProtection="1">
      <alignment horizontal="left" vertical="center"/>
    </xf>
    <xf numFmtId="0" fontId="15" fillId="7" borderId="2" xfId="0" applyFont="1" applyFill="1" applyBorder="1" applyAlignment="1" applyProtection="1">
      <alignment horizontal="left" vertical="center"/>
    </xf>
    <xf numFmtId="0" fontId="13" fillId="7" borderId="1" xfId="0" applyFont="1" applyFill="1" applyBorder="1" applyAlignment="1" applyProtection="1">
      <alignment horizontal="left" vertical="center"/>
    </xf>
    <xf numFmtId="0" fontId="13" fillId="7" borderId="2" xfId="0" applyFont="1" applyFill="1" applyBorder="1" applyAlignment="1" applyProtection="1">
      <alignment horizontal="left" vertical="center"/>
    </xf>
    <xf numFmtId="0" fontId="14" fillId="7" borderId="55" xfId="0" applyFont="1" applyFill="1" applyBorder="1" applyAlignment="1" applyProtection="1">
      <alignment horizontal="center" vertical="center"/>
    </xf>
    <xf numFmtId="0" fontId="14" fillId="7" borderId="29" xfId="0" applyFont="1" applyFill="1" applyBorder="1" applyAlignment="1" applyProtection="1">
      <alignment horizontal="center" vertical="center"/>
    </xf>
    <xf numFmtId="0" fontId="14" fillId="7" borderId="56" xfId="0" applyFont="1" applyFill="1" applyBorder="1" applyAlignment="1" applyProtection="1">
      <alignment horizontal="center" vertical="center"/>
    </xf>
    <xf numFmtId="0" fontId="12" fillId="7" borderId="45" xfId="0" applyFont="1" applyFill="1" applyBorder="1" applyAlignment="1" applyProtection="1">
      <alignment horizontal="center" vertical="center"/>
    </xf>
    <xf numFmtId="0" fontId="12" fillId="7" borderId="32" xfId="0" applyFont="1" applyFill="1" applyBorder="1" applyAlignment="1" applyProtection="1">
      <alignment horizontal="center" vertical="center"/>
    </xf>
    <xf numFmtId="0" fontId="12" fillId="7" borderId="46" xfId="0" applyFont="1" applyFill="1" applyBorder="1" applyAlignment="1" applyProtection="1">
      <alignment horizontal="center" vertical="center"/>
    </xf>
    <xf numFmtId="14" fontId="13" fillId="0" borderId="45" xfId="0" applyNumberFormat="1" applyFont="1" applyFill="1" applyBorder="1" applyAlignment="1" applyProtection="1">
      <alignment horizontal="center"/>
      <protection locked="0"/>
    </xf>
    <xf numFmtId="14" fontId="13" fillId="0" borderId="32" xfId="0" applyNumberFormat="1" applyFont="1" applyFill="1" applyBorder="1" applyAlignment="1" applyProtection="1">
      <alignment horizontal="center"/>
      <protection locked="0"/>
    </xf>
    <xf numFmtId="14" fontId="13" fillId="0" borderId="46" xfId="0" applyNumberFormat="1" applyFont="1" applyFill="1" applyBorder="1" applyAlignment="1" applyProtection="1">
      <alignment horizontal="center"/>
      <protection locked="0"/>
    </xf>
    <xf numFmtId="0" fontId="0" fillId="0" borderId="45" xfId="0" applyBorder="1" applyAlignment="1" applyProtection="1">
      <alignment horizontal="center"/>
      <protection locked="0"/>
    </xf>
    <xf numFmtId="0" fontId="0" fillId="0" borderId="32" xfId="0" applyBorder="1" applyAlignment="1" applyProtection="1">
      <alignment horizontal="center"/>
      <protection locked="0"/>
    </xf>
    <xf numFmtId="0" fontId="0" fillId="0" borderId="46" xfId="0" applyBorder="1" applyAlignment="1" applyProtection="1">
      <alignment horizontal="center"/>
      <protection locked="0"/>
    </xf>
    <xf numFmtId="0" fontId="0" fillId="7" borderId="45" xfId="0" applyFill="1" applyBorder="1" applyAlignment="1">
      <alignment horizontal="left" vertical="center" wrapText="1"/>
    </xf>
    <xf numFmtId="0" fontId="0" fillId="7" borderId="32" xfId="0" applyFill="1" applyBorder="1" applyAlignment="1">
      <alignment horizontal="left" vertical="center" wrapText="1"/>
    </xf>
    <xf numFmtId="0" fontId="0" fillId="7" borderId="46" xfId="0" applyFill="1" applyBorder="1" applyAlignment="1">
      <alignment horizontal="left" vertical="center" wrapText="1"/>
    </xf>
    <xf numFmtId="0" fontId="5" fillId="7" borderId="59" xfId="0" applyFont="1" applyFill="1" applyBorder="1" applyAlignment="1">
      <alignment horizontal="center" wrapText="1"/>
    </xf>
    <xf numFmtId="0" fontId="0" fillId="7" borderId="35" xfId="0" applyFill="1" applyBorder="1" applyAlignment="1">
      <alignment horizontal="center" wrapText="1"/>
    </xf>
    <xf numFmtId="0" fontId="0" fillId="7" borderId="48" xfId="0" applyFill="1" applyBorder="1" applyAlignment="1">
      <alignment horizontal="center" wrapText="1"/>
    </xf>
    <xf numFmtId="0" fontId="13" fillId="7" borderId="43" xfId="0" applyFont="1" applyFill="1" applyBorder="1" applyAlignment="1" applyProtection="1">
      <alignment horizontal="center" vertical="center" wrapText="1"/>
    </xf>
    <xf numFmtId="0" fontId="13" fillId="7" borderId="40" xfId="0" applyFont="1" applyFill="1" applyBorder="1" applyAlignment="1" applyProtection="1">
      <alignment horizontal="center" vertical="center" wrapText="1"/>
    </xf>
    <xf numFmtId="0" fontId="13" fillId="7" borderId="44" xfId="0" applyFont="1" applyFill="1" applyBorder="1" applyAlignment="1" applyProtection="1">
      <alignment horizontal="center" vertical="center" wrapText="1"/>
    </xf>
    <xf numFmtId="0" fontId="13" fillId="7" borderId="22" xfId="0" applyFont="1" applyFill="1" applyBorder="1" applyAlignment="1" applyProtection="1">
      <alignment horizontal="left" vertical="center"/>
    </xf>
    <xf numFmtId="0" fontId="13" fillId="7" borderId="22" xfId="0" applyFont="1" applyFill="1" applyBorder="1" applyAlignment="1" applyProtection="1">
      <alignment horizontal="left" vertical="center" wrapText="1"/>
    </xf>
    <xf numFmtId="0" fontId="14" fillId="7" borderId="45" xfId="0" applyFont="1" applyFill="1" applyBorder="1" applyAlignment="1" applyProtection="1">
      <alignment horizontal="center" vertical="top"/>
    </xf>
    <xf numFmtId="0" fontId="14" fillId="7" borderId="32" xfId="0" applyFont="1" applyFill="1" applyBorder="1" applyAlignment="1" applyProtection="1">
      <alignment horizontal="center" vertical="top"/>
    </xf>
    <xf numFmtId="0" fontId="14" fillId="7" borderId="46" xfId="0" applyFont="1" applyFill="1" applyBorder="1" applyAlignment="1" applyProtection="1">
      <alignment horizontal="center" vertical="top"/>
    </xf>
    <xf numFmtId="0" fontId="13" fillId="0" borderId="43" xfId="0" applyFont="1" applyFill="1" applyBorder="1" applyAlignment="1" applyProtection="1">
      <alignment horizontal="left" vertical="top" wrapText="1"/>
      <protection locked="0"/>
    </xf>
    <xf numFmtId="0" fontId="13" fillId="0" borderId="40" xfId="0" applyFont="1" applyFill="1" applyBorder="1" applyAlignment="1" applyProtection="1">
      <alignment horizontal="left" vertical="top" wrapText="1"/>
      <protection locked="0"/>
    </xf>
    <xf numFmtId="0" fontId="13" fillId="0" borderId="44" xfId="0" applyFont="1" applyFill="1" applyBorder="1" applyAlignment="1" applyProtection="1">
      <alignment horizontal="left" vertical="top" wrapText="1"/>
      <protection locked="0"/>
    </xf>
    <xf numFmtId="0" fontId="14" fillId="0" borderId="45" xfId="0" applyFont="1" applyFill="1" applyBorder="1" applyAlignment="1" applyProtection="1">
      <alignment horizontal="center"/>
      <protection locked="0"/>
    </xf>
    <xf numFmtId="0" fontId="14" fillId="0" borderId="32" xfId="0" applyFont="1" applyFill="1" applyBorder="1" applyAlignment="1" applyProtection="1">
      <alignment horizontal="center"/>
      <protection locked="0"/>
    </xf>
    <xf numFmtId="0" fontId="14" fillId="0" borderId="46" xfId="0" applyFont="1" applyFill="1" applyBorder="1" applyAlignment="1" applyProtection="1">
      <alignment horizontal="center"/>
      <protection locked="0"/>
    </xf>
    <xf numFmtId="0" fontId="13" fillId="0" borderId="45" xfId="0" applyNumberFormat="1" applyFont="1" applyFill="1" applyBorder="1" applyAlignment="1" applyProtection="1">
      <alignment horizontal="center" vertical="top"/>
      <protection locked="0"/>
    </xf>
    <xf numFmtId="0" fontId="13" fillId="0" borderId="32" xfId="0" applyNumberFormat="1" applyFont="1" applyFill="1" applyBorder="1" applyAlignment="1" applyProtection="1">
      <alignment horizontal="center" vertical="top"/>
      <protection locked="0"/>
    </xf>
    <xf numFmtId="0" fontId="13" fillId="0" borderId="46" xfId="0" applyNumberFormat="1" applyFont="1" applyFill="1" applyBorder="1" applyAlignment="1" applyProtection="1">
      <alignment horizontal="center" vertical="top"/>
      <protection locked="0"/>
    </xf>
    <xf numFmtId="0" fontId="26" fillId="0" borderId="45" xfId="0" applyFont="1" applyFill="1" applyBorder="1" applyAlignment="1" applyProtection="1">
      <alignment horizontal="center" wrapText="1"/>
      <protection locked="0"/>
    </xf>
    <xf numFmtId="0" fontId="26" fillId="0" borderId="32" xfId="0" applyFont="1" applyFill="1" applyBorder="1" applyAlignment="1" applyProtection="1">
      <alignment horizontal="center" wrapText="1"/>
      <protection locked="0"/>
    </xf>
    <xf numFmtId="0" fontId="26" fillId="0" borderId="46" xfId="0" applyFont="1" applyFill="1" applyBorder="1" applyAlignment="1" applyProtection="1">
      <alignment horizontal="center" wrapText="1"/>
      <protection locked="0"/>
    </xf>
    <xf numFmtId="9" fontId="13" fillId="0" borderId="8" xfId="0" applyNumberFormat="1" applyFont="1" applyFill="1" applyBorder="1" applyAlignment="1" applyProtection="1">
      <alignment horizontal="center" vertical="center"/>
      <protection locked="0"/>
    </xf>
    <xf numFmtId="9" fontId="13" fillId="0" borderId="23" xfId="0" applyNumberFormat="1" applyFont="1" applyFill="1" applyBorder="1" applyAlignment="1" applyProtection="1">
      <alignment horizontal="center" vertical="center"/>
      <protection locked="0"/>
    </xf>
    <xf numFmtId="9" fontId="13" fillId="0" borderId="8" xfId="0" applyNumberFormat="1" applyFont="1" applyFill="1" applyBorder="1" applyAlignment="1" applyProtection="1">
      <alignment horizontal="center" vertical="center" wrapText="1"/>
      <protection locked="0"/>
    </xf>
    <xf numFmtId="9" fontId="13" fillId="0" borderId="23" xfId="0" applyNumberFormat="1" applyFont="1" applyFill="1" applyBorder="1" applyAlignment="1" applyProtection="1">
      <alignment horizontal="center" vertical="center" wrapText="1"/>
      <protection locked="0"/>
    </xf>
    <xf numFmtId="0" fontId="13" fillId="7" borderId="1" xfId="0" applyFont="1" applyFill="1" applyBorder="1" applyAlignment="1" applyProtection="1">
      <alignment horizontal="center" vertical="center"/>
    </xf>
    <xf numFmtId="0" fontId="13" fillId="7" borderId="2" xfId="0" applyFont="1" applyFill="1" applyBorder="1" applyAlignment="1" applyProtection="1">
      <alignment horizontal="center" vertical="center"/>
    </xf>
    <xf numFmtId="0" fontId="13" fillId="7" borderId="22" xfId="0"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66674</xdr:colOff>
      <xdr:row>3</xdr:row>
      <xdr:rowOff>114300</xdr:rowOff>
    </xdr:from>
    <xdr:to>
      <xdr:col>8</xdr:col>
      <xdr:colOff>533400</xdr:colOff>
      <xdr:row>45</xdr:row>
      <xdr:rowOff>171450</xdr:rowOff>
    </xdr:to>
    <xdr:sp macro="" textlink="">
      <xdr:nvSpPr>
        <xdr:cNvPr id="2" name="TextBox 1"/>
        <xdr:cNvSpPr txBox="1"/>
      </xdr:nvSpPr>
      <xdr:spPr>
        <a:xfrm>
          <a:off x="66674" y="685800"/>
          <a:ext cx="5343526" cy="805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A Professional Licensee is registered to practice engineering within a Defined Scope of Practice (DSP). A Defined Scope of Practice is a written description of the individual’s specific area of professional expertise. The DSP defines the limitations within which a Professional Licensee (PL(Eng.)</a:t>
          </a:r>
          <a:r>
            <a:rPr lang="en-US" sz="1000" baseline="0"/>
            <a:t> </a:t>
          </a:r>
          <a:r>
            <a:rPr lang="en-US" sz="1000"/>
            <a:t>is permitted to practice engineering.</a:t>
          </a:r>
        </a:p>
        <a:p>
          <a:endParaRPr lang="en-US" sz="1000"/>
        </a:p>
        <a:p>
          <a:r>
            <a:rPr lang="en-US" sz="1000"/>
            <a:t>As part of the requirement</a:t>
          </a:r>
          <a:r>
            <a:rPr lang="en-US" sz="1000" baseline="0"/>
            <a:t>s for registration as a Professional Licensee; </a:t>
          </a:r>
          <a:r>
            <a:rPr lang="en-US" sz="1000"/>
            <a:t>the applicant must have obtained at least 6 years of experience in work of an engineering nature</a:t>
          </a:r>
          <a:r>
            <a:rPr lang="en-US" sz="1000" baseline="0"/>
            <a:t> </a:t>
          </a:r>
          <a:r>
            <a:rPr lang="en-US" sz="1000"/>
            <a:t>acceptable to the Board of Examiners, at least two of which are in the applicant’s specific area of</a:t>
          </a:r>
          <a:r>
            <a:rPr lang="en-US" sz="1000" baseline="0"/>
            <a:t> </a:t>
          </a:r>
          <a:r>
            <a:rPr lang="en-US" sz="1000"/>
            <a:t>professional practice and were completed under the supervision and control of a professional member of APEGA. The intent of this registration form is to help applicants</a:t>
          </a:r>
          <a:r>
            <a:rPr lang="en-US" sz="1000" baseline="0"/>
            <a:t> </a:t>
          </a:r>
          <a:r>
            <a:rPr lang="en-US" sz="1000"/>
            <a:t>summarize their </a:t>
          </a:r>
          <a:r>
            <a:rPr lang="en-US" sz="1000" u="none" baseline="0"/>
            <a:t>engineering </a:t>
          </a:r>
          <a:r>
            <a:rPr lang="en-US" sz="1000"/>
            <a:t>experience</a:t>
          </a:r>
          <a:r>
            <a:rPr lang="en-US" sz="1000" baseline="0"/>
            <a:t> for the purpose of registration.</a:t>
          </a:r>
          <a:endParaRPr lang="en-US" sz="1000"/>
        </a:p>
        <a:p>
          <a:endParaRPr lang="en-US" sz="1000"/>
        </a:p>
        <a:p>
          <a:r>
            <a:rPr lang="en-US" sz="1000" u="sng"/>
            <a:t>INSTRUCTIONS</a:t>
          </a:r>
        </a:p>
        <a:p>
          <a:endParaRPr lang="en-US" sz="1000"/>
        </a:p>
        <a:p>
          <a:r>
            <a:rPr lang="en-US" sz="1000"/>
            <a:t>Completion</a:t>
          </a:r>
          <a:r>
            <a:rPr lang="en-US" sz="1000" baseline="0"/>
            <a:t> of the SCOPE, LICENSING ACTIVITY(s) and SUMMARY is</a:t>
          </a:r>
          <a:r>
            <a:rPr lang="en-US" sz="1000"/>
            <a:t> required for reporting experience qualifications for an application as a Professional Licensee (P.L.(Eng.)) of APEGA. Use the tabs at the bottom of the spreadsheet to navigate between pages. Please save a copy for your records as you may need to update your work experience for a future review.</a:t>
          </a:r>
        </a:p>
        <a:p>
          <a:r>
            <a:rPr lang="en-US" sz="1000"/>
            <a:t> </a:t>
          </a:r>
        </a:p>
        <a:p>
          <a:r>
            <a:rPr lang="en-US" sz="1000"/>
            <a:t>NO OTHER RESUME/ CV FORMAT WILL BE ACCEPTED.</a:t>
          </a:r>
        </a:p>
        <a:p>
          <a:r>
            <a:rPr lang="en-US" sz="1000"/>
            <a:t> </a:t>
          </a:r>
        </a:p>
        <a:p>
          <a:pPr marL="0" marR="0" indent="0" defTabSz="914400" eaLnBrk="1" fontAlgn="auto" latinLnBrk="0" hangingPunct="1">
            <a:lnSpc>
              <a:spcPct val="100000"/>
            </a:lnSpc>
            <a:spcBef>
              <a:spcPts val="0"/>
            </a:spcBef>
            <a:spcAft>
              <a:spcPts val="0"/>
            </a:spcAft>
            <a:buClrTx/>
            <a:buSzTx/>
            <a:buFontTx/>
            <a:buNone/>
            <a:tabLst/>
            <a:defRPr/>
          </a:pPr>
          <a:r>
            <a:rPr lang="en-US" sz="1000"/>
            <a:t>Complete the SCOPE ,</a:t>
          </a:r>
          <a:r>
            <a:rPr lang="en-US" sz="1000" baseline="0"/>
            <a:t> </a:t>
          </a:r>
          <a:r>
            <a:rPr lang="en-US" sz="1000"/>
            <a:t>LICENSING</a:t>
          </a:r>
          <a:r>
            <a:rPr lang="en-US" sz="1000" baseline="0"/>
            <a:t> ACTIVITY(s)</a:t>
          </a:r>
          <a:r>
            <a:rPr lang="en-US" sz="1000"/>
            <a:t> and SUMMARY sections of the application, focusing on the technical engineering aspects of your work.  </a:t>
          </a:r>
          <a:r>
            <a:rPr lang="en-US" sz="1000">
              <a:solidFill>
                <a:schemeClr val="dk1"/>
              </a:solidFill>
              <a:effectLst/>
              <a:latin typeface="+mn-lt"/>
              <a:ea typeface="+mn-ea"/>
              <a:cs typeface="+mn-cs"/>
            </a:rPr>
            <a:t>Abbreviations and Acronyms must be defined/explained.  Do not expect that these are universally understood as many are company specific.</a:t>
          </a:r>
        </a:p>
        <a:p>
          <a:endParaRPr lang="en-US" sz="1000"/>
        </a:p>
        <a:p>
          <a:r>
            <a:rPr lang="en-US" sz="1000"/>
            <a:t>The REFERENCE</a:t>
          </a:r>
          <a:r>
            <a:rPr lang="en-US" sz="1000" baseline="0"/>
            <a:t> QUESTIONNAIRE is included for example purposes only. APEGA will  send Reference Questionnaires to your referees.  Key information in the Work Experience Record and Reference Questionnaire must match as to titles, professional designations, time period.  If in doubt, communicate with your referee(s).</a:t>
          </a:r>
        </a:p>
        <a:p>
          <a:r>
            <a:rPr lang="en-US" sz="1000"/>
            <a:t>  </a:t>
          </a:r>
        </a:p>
        <a:p>
          <a:r>
            <a:rPr lang="en-US" sz="1000"/>
            <a:t>Because of the high volume of work experience information that the Board of Examiners handles, it is imperative that your forms print properly and adhere to our formatting requirements.  Applicants may not make changes to cells or modify the spreadsheet in a way that affects the page margins, size, alignment, printer settings, or other formatting features. Some cells are locked and password-protected. We set text limits so that the Board of Examiners can review your information efficiently. You may need to summarize your information to meet our text length limits.  Applications that do</a:t>
          </a:r>
          <a:r>
            <a:rPr lang="en-US" sz="1000" baseline="0"/>
            <a:t> not adhere to these standards will be rejected.</a:t>
          </a:r>
          <a:endParaRPr lang="en-US" sz="1000"/>
        </a:p>
        <a:p>
          <a:endParaRPr lang="en-US" sz="1000"/>
        </a:p>
        <a:p>
          <a:r>
            <a:rPr lang="en-US" sz="1000"/>
            <a:t>If you need to use multiple lines in one field to show more than one reference, a mailing address or a list, use Alt + Enter to start a new line within a cell. You may use as many lines or bullets within your Details descriptions as will visibly fit in the cell. </a:t>
          </a:r>
        </a:p>
        <a:p>
          <a:endParaRPr lang="en-US" sz="1000"/>
        </a:p>
        <a:p>
          <a:r>
            <a:rPr lang="en-US" sz="1000">
              <a:solidFill>
                <a:schemeClr val="dk1"/>
              </a:solidFill>
              <a:effectLst/>
              <a:latin typeface="+mn-lt"/>
              <a:ea typeface="+mn-ea"/>
              <a:cs typeface="+mn-cs"/>
            </a:rPr>
            <a:t>After completing the SCOPE, DETAILS and SUMMARY sections, please e-mail them to APEGA as an Excel attachment.  </a:t>
          </a:r>
        </a:p>
        <a:p>
          <a:endParaRPr lang="en-US" sz="1000">
            <a:solidFill>
              <a:schemeClr val="dk1"/>
            </a:solidFill>
            <a:effectLst/>
            <a:latin typeface="+mn-lt"/>
            <a:ea typeface="+mn-ea"/>
            <a:cs typeface="+mn-cs"/>
          </a:endParaRPr>
        </a:p>
        <a:p>
          <a:r>
            <a:rPr lang="en-US" sz="1000">
              <a:solidFill>
                <a:schemeClr val="dk1"/>
              </a:solidFill>
              <a:effectLst/>
              <a:latin typeface="+mn-lt"/>
              <a:ea typeface="+mn-ea"/>
              <a:cs typeface="+mn-cs"/>
            </a:rPr>
            <a:t>Please contact our Registration Department for</a:t>
          </a:r>
          <a:r>
            <a:rPr lang="en-US" sz="1000" baseline="0">
              <a:solidFill>
                <a:schemeClr val="dk1"/>
              </a:solidFill>
              <a:effectLst/>
              <a:latin typeface="+mn-lt"/>
              <a:ea typeface="+mn-ea"/>
              <a:cs typeface="+mn-cs"/>
            </a:rPr>
            <a:t> assistance if necessary</a:t>
          </a:r>
          <a:r>
            <a:rPr lang="en-US" sz="1000">
              <a:solidFill>
                <a:schemeClr val="dk1"/>
              </a:solidFill>
              <a:effectLst/>
              <a:latin typeface="+mn-lt"/>
              <a:ea typeface="+mn-ea"/>
              <a:cs typeface="+mn-cs"/>
            </a:rPr>
            <a:t> </a:t>
          </a:r>
          <a:endParaRPr lang="en-US" sz="1000">
            <a:effectLst/>
          </a:endParaRPr>
        </a:p>
        <a:p>
          <a:r>
            <a:rPr lang="en-US" sz="1000">
              <a:solidFill>
                <a:schemeClr val="dk1"/>
              </a:solidFill>
              <a:effectLst/>
              <a:latin typeface="+mn-lt"/>
              <a:ea typeface="+mn-ea"/>
              <a:cs typeface="+mn-cs"/>
            </a:rPr>
            <a:t>APEGA Registration Department</a:t>
          </a:r>
          <a:endParaRPr lang="en-US" sz="1000">
            <a:effectLst/>
          </a:endParaRPr>
        </a:p>
        <a:p>
          <a:r>
            <a:rPr lang="en-US" sz="1000">
              <a:solidFill>
                <a:schemeClr val="dk1"/>
              </a:solidFill>
              <a:effectLst/>
              <a:latin typeface="+mn-lt"/>
              <a:ea typeface="+mn-ea"/>
              <a:cs typeface="+mn-cs"/>
            </a:rPr>
            <a:t>780-426-3990 ext 2322</a:t>
          </a:r>
          <a:endParaRPr lang="en-US" sz="1000">
            <a:effectLst/>
          </a:endParaRPr>
        </a:p>
        <a:p>
          <a:r>
            <a:rPr lang="en-US" sz="1000">
              <a:solidFill>
                <a:schemeClr val="dk1"/>
              </a:solidFill>
              <a:effectLst/>
              <a:latin typeface="+mn-lt"/>
              <a:ea typeface="+mn-ea"/>
              <a:cs typeface="+mn-cs"/>
            </a:rPr>
            <a:t>professionallicensee@apega.ca </a:t>
          </a:r>
          <a:endParaRPr lang="en-US" sz="1000">
            <a:effectLst/>
          </a:endParaRPr>
        </a:p>
        <a:p>
          <a:r>
            <a:rPr lang="en-US" sz="1000"/>
            <a:t>  </a:t>
          </a:r>
        </a:p>
        <a:p>
          <a:pPr algn="r"/>
          <a:r>
            <a:rPr lang="en-US" sz="800"/>
            <a:t>Updated Apr 24.15</a:t>
          </a:r>
        </a:p>
      </xdr:txBody>
    </xdr:sp>
    <xdr:clientData/>
  </xdr:twoCellAnchor>
  <xdr:twoCellAnchor editAs="oneCell">
    <xdr:from>
      <xdr:col>0</xdr:col>
      <xdr:colOff>0</xdr:colOff>
      <xdr:row>0</xdr:row>
      <xdr:rowOff>0</xdr:rowOff>
    </xdr:from>
    <xdr:to>
      <xdr:col>4</xdr:col>
      <xdr:colOff>190500</xdr:colOff>
      <xdr:row>3</xdr:row>
      <xdr:rowOff>0</xdr:rowOff>
    </xdr:to>
    <xdr:pic>
      <xdr:nvPicPr>
        <xdr:cNvPr id="4"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289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588468</xdr:colOff>
      <xdr:row>0</xdr:row>
      <xdr:rowOff>323850</xdr:rowOff>
    </xdr:from>
    <xdr:ext cx="937629" cy="10952742"/>
    <xdr:sp macro="" textlink="">
      <xdr:nvSpPr>
        <xdr:cNvPr id="2" name="Rectangle 1"/>
        <xdr:cNvSpPr/>
      </xdr:nvSpPr>
      <xdr:spPr>
        <a:xfrm rot="4080680">
          <a:off x="-2447413" y="5331406"/>
          <a:ext cx="10952742" cy="937629"/>
        </a:xfrm>
        <a:prstGeom prst="rect">
          <a:avLst/>
        </a:prstGeom>
        <a:noFill/>
      </xdr:spPr>
      <xdr:txBody>
        <a:bodyPr wrap="none" lIns="91440" tIns="45720" rIns="91440" bIns="45720">
          <a:spAutoFit/>
        </a:bodyPr>
        <a:lstStyle/>
        <a:p>
          <a:pPr algn="ctr"/>
          <a:r>
            <a:rPr lang="en-US" sz="5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SAMPLE REFERENCE</a:t>
          </a:r>
          <a:r>
            <a:rPr lang="en-US" sz="54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a:t>
          </a:r>
          <a:r>
            <a:rPr lang="en-US" sz="5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QUESTIONNAIRE</a:t>
          </a:r>
        </a:p>
      </xdr:txBody>
    </xdr:sp>
    <xdr:clientData/>
  </xdr:oneCellAnchor>
  <xdr:oneCellAnchor>
    <xdr:from>
      <xdr:col>2</xdr:col>
      <xdr:colOff>486245</xdr:colOff>
      <xdr:row>17</xdr:row>
      <xdr:rowOff>218121</xdr:rowOff>
    </xdr:from>
    <xdr:ext cx="847725" cy="12015588"/>
    <xdr:sp macro="" textlink="">
      <xdr:nvSpPr>
        <xdr:cNvPr id="5" name="TextBox 4"/>
        <xdr:cNvSpPr txBox="1"/>
      </xdr:nvSpPr>
      <xdr:spPr>
        <a:xfrm rot="4052725">
          <a:off x="-3211736" y="11821852"/>
          <a:ext cx="12015588" cy="847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5400" b="1" i="0" u="none" strike="noStrike" kern="0" cap="none" spc="0" normalizeH="0" baseline="0" noProof="0">
              <a:ln w="12700">
                <a:solidFill>
                  <a:srgbClr val="1F497D">
                    <a:satMod val="155000"/>
                  </a:srgbClr>
                </a:solidFill>
                <a:prstDash val="solid"/>
              </a:ln>
              <a:solidFill>
                <a:srgbClr val="EEECE1">
                  <a:tint val="85000"/>
                  <a:satMod val="155000"/>
                </a:srgbClr>
              </a:solidFill>
              <a:effectLst>
                <a:outerShdw blurRad="41275" dist="20320" dir="1800000" algn="tl" rotWithShape="0">
                  <a:srgbClr val="000000">
                    <a:alpha val="40000"/>
                  </a:srgbClr>
                </a:outerShdw>
              </a:effectLst>
              <a:uLnTx/>
              <a:uFillTx/>
              <a:latin typeface="+mn-lt"/>
              <a:ea typeface="+mn-ea"/>
              <a:cs typeface="+mn-cs"/>
            </a:rPr>
            <a:t>SAMPLE REFERENCE QUESTIONNAIRE</a:t>
          </a:r>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61:A108"/>
  <sheetViews>
    <sheetView workbookViewId="0">
      <selection activeCell="G2" sqref="G2"/>
    </sheetView>
  </sheetViews>
  <sheetFormatPr defaultRowHeight="15" x14ac:dyDescent="0.25"/>
  <sheetData>
    <row r="61" spans="1:1" x14ac:dyDescent="0.25">
      <c r="A61" t="s">
        <v>25</v>
      </c>
    </row>
    <row r="62" spans="1:1" x14ac:dyDescent="0.25">
      <c r="A62" t="s">
        <v>114</v>
      </c>
    </row>
    <row r="63" spans="1:1" x14ac:dyDescent="0.25">
      <c r="A63" t="s">
        <v>30</v>
      </c>
    </row>
    <row r="64" spans="1:1" x14ac:dyDescent="0.25">
      <c r="A64" t="s">
        <v>26</v>
      </c>
    </row>
    <row r="65" spans="1:1" x14ac:dyDescent="0.25">
      <c r="A65" t="s">
        <v>33</v>
      </c>
    </row>
    <row r="66" spans="1:1" x14ac:dyDescent="0.25">
      <c r="A66" t="s">
        <v>31</v>
      </c>
    </row>
    <row r="67" spans="1:1" x14ac:dyDescent="0.25">
      <c r="A67" t="s">
        <v>112</v>
      </c>
    </row>
    <row r="68" spans="1:1" x14ac:dyDescent="0.25">
      <c r="A68" t="s">
        <v>111</v>
      </c>
    </row>
    <row r="69" spans="1:1" x14ac:dyDescent="0.25">
      <c r="A69" t="s">
        <v>28</v>
      </c>
    </row>
    <row r="70" spans="1:1" x14ac:dyDescent="0.25">
      <c r="A70" t="s">
        <v>27</v>
      </c>
    </row>
    <row r="71" spans="1:1" x14ac:dyDescent="0.25">
      <c r="A71" t="s">
        <v>32</v>
      </c>
    </row>
    <row r="72" spans="1:1" x14ac:dyDescent="0.25">
      <c r="A72" t="s">
        <v>113</v>
      </c>
    </row>
    <row r="73" spans="1:1" x14ac:dyDescent="0.25">
      <c r="A73" t="s">
        <v>29</v>
      </c>
    </row>
    <row r="74" spans="1:1" x14ac:dyDescent="0.25">
      <c r="A74" t="s">
        <v>37</v>
      </c>
    </row>
    <row r="80" spans="1:1" x14ac:dyDescent="0.25">
      <c r="A80" t="s">
        <v>35</v>
      </c>
    </row>
    <row r="81" spans="1:1" x14ac:dyDescent="0.25">
      <c r="A81" t="s">
        <v>36</v>
      </c>
    </row>
    <row r="82" spans="1:1" x14ac:dyDescent="0.25">
      <c r="A82" t="s">
        <v>40</v>
      </c>
    </row>
    <row r="83" spans="1:1" x14ac:dyDescent="0.25">
      <c r="A83" t="s">
        <v>41</v>
      </c>
    </row>
    <row r="84" spans="1:1" x14ac:dyDescent="0.25">
      <c r="A84" t="s">
        <v>43</v>
      </c>
    </row>
    <row r="85" spans="1:1" x14ac:dyDescent="0.25">
      <c r="A85" t="s">
        <v>42</v>
      </c>
    </row>
    <row r="86" spans="1:1" x14ac:dyDescent="0.25">
      <c r="A86" t="s">
        <v>44</v>
      </c>
    </row>
    <row r="87" spans="1:1" x14ac:dyDescent="0.25">
      <c r="A87" t="s">
        <v>45</v>
      </c>
    </row>
    <row r="88" spans="1:1" x14ac:dyDescent="0.25">
      <c r="A88" t="s">
        <v>46</v>
      </c>
    </row>
    <row r="93" spans="1:1" x14ac:dyDescent="0.25">
      <c r="A93" t="s">
        <v>52</v>
      </c>
    </row>
    <row r="94" spans="1:1" x14ac:dyDescent="0.25">
      <c r="A94" t="s">
        <v>53</v>
      </c>
    </row>
    <row r="95" spans="1:1" x14ac:dyDescent="0.25">
      <c r="A95" t="s">
        <v>49</v>
      </c>
    </row>
    <row r="96" spans="1:1" x14ac:dyDescent="0.25">
      <c r="A96" t="s">
        <v>54</v>
      </c>
    </row>
    <row r="97" spans="1:1" x14ac:dyDescent="0.25">
      <c r="A97" t="s">
        <v>55</v>
      </c>
    </row>
    <row r="98" spans="1:1" x14ac:dyDescent="0.25">
      <c r="A98" t="s">
        <v>56</v>
      </c>
    </row>
    <row r="99" spans="1:1" x14ac:dyDescent="0.25">
      <c r="A99" t="s">
        <v>57</v>
      </c>
    </row>
    <row r="100" spans="1:1" x14ac:dyDescent="0.25">
      <c r="A100" t="s">
        <v>58</v>
      </c>
    </row>
    <row r="101" spans="1:1" x14ac:dyDescent="0.25">
      <c r="A101" t="s">
        <v>59</v>
      </c>
    </row>
    <row r="102" spans="1:1" x14ac:dyDescent="0.25">
      <c r="A102" t="s">
        <v>60</v>
      </c>
    </row>
    <row r="103" spans="1:1" x14ac:dyDescent="0.25">
      <c r="A103" t="s">
        <v>61</v>
      </c>
    </row>
    <row r="104" spans="1:1" x14ac:dyDescent="0.25">
      <c r="A104" t="s">
        <v>62</v>
      </c>
    </row>
    <row r="105" spans="1:1" x14ac:dyDescent="0.25">
      <c r="A105" t="s">
        <v>63</v>
      </c>
    </row>
    <row r="106" spans="1:1" x14ac:dyDescent="0.25">
      <c r="A106" t="s">
        <v>51</v>
      </c>
    </row>
    <row r="107" spans="1:1" x14ac:dyDescent="0.25">
      <c r="A107" t="s">
        <v>102</v>
      </c>
    </row>
    <row r="108" spans="1:1" x14ac:dyDescent="0.25">
      <c r="A108" t="s">
        <v>37</v>
      </c>
    </row>
  </sheetData>
  <sheetProtection password="AA31" sheet="1" objects="1" scenarios="1" selectLockedCells="1" selectUnlockedCells="1"/>
  <sortState ref="A60:A72">
    <sortCondition ref="A60:A72"/>
  </sortState>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V18"/>
  <sheetViews>
    <sheetView zoomScaleNormal="100" workbookViewId="0">
      <selection activeCell="A18" sqref="A18:E18"/>
    </sheetView>
  </sheetViews>
  <sheetFormatPr defaultColWidth="9.140625" defaultRowHeight="15" x14ac:dyDescent="0.25"/>
  <cols>
    <col min="1" max="1" width="17" style="29" customWidth="1"/>
    <col min="2" max="2" width="20.140625" style="29" customWidth="1"/>
    <col min="3" max="3" width="19.85546875" style="29" customWidth="1"/>
    <col min="4" max="4" width="19.42578125" style="29" customWidth="1"/>
    <col min="5" max="5" width="12.85546875" style="29" customWidth="1"/>
    <col min="6" max="8" width="9.140625" style="29"/>
    <col min="9" max="16" width="9.140625" style="37"/>
    <col min="17" max="16384" width="9.140625" style="29"/>
  </cols>
  <sheetData>
    <row r="1" spans="1:22" ht="25.5" customHeight="1" thickBot="1" x14ac:dyDescent="0.3">
      <c r="A1" s="98" t="s">
        <v>50</v>
      </c>
      <c r="B1" s="99"/>
      <c r="C1" s="99"/>
      <c r="D1" s="99"/>
      <c r="E1" s="100"/>
    </row>
    <row r="2" spans="1:22" ht="26.25" thickBot="1" x14ac:dyDescent="0.3">
      <c r="A2" s="1" t="s">
        <v>1</v>
      </c>
      <c r="B2" s="73">
        <f>+SUMMARY!B2</f>
        <v>0</v>
      </c>
      <c r="C2" s="2" t="s">
        <v>48</v>
      </c>
      <c r="D2" s="52">
        <f>+SCOPE!D2</f>
        <v>0</v>
      </c>
      <c r="E2" s="4"/>
    </row>
    <row r="3" spans="1:22" ht="26.25" thickBot="1" x14ac:dyDescent="0.3">
      <c r="A3" s="17" t="s">
        <v>2</v>
      </c>
      <c r="B3" s="74">
        <f>+SUMMARY!B3</f>
        <v>0</v>
      </c>
      <c r="C3" s="17" t="s">
        <v>121</v>
      </c>
      <c r="D3" s="67">
        <f>+SCOPE!D3</f>
        <v>0</v>
      </c>
      <c r="E3" s="4"/>
    </row>
    <row r="4" spans="1:22" ht="15.75" customHeight="1" thickBot="1" x14ac:dyDescent="0.3">
      <c r="A4" s="77" t="s">
        <v>98</v>
      </c>
      <c r="B4" s="78"/>
      <c r="C4" s="78"/>
      <c r="D4" s="78"/>
      <c r="E4" s="79"/>
    </row>
    <row r="5" spans="1:22" ht="17.25" customHeight="1" x14ac:dyDescent="0.25">
      <c r="A5" s="123">
        <f>+SCOPE!B45</f>
        <v>0</v>
      </c>
      <c r="B5" s="124"/>
      <c r="C5" s="124"/>
      <c r="D5" s="124"/>
      <c r="E5" s="125"/>
      <c r="I5" s="18"/>
      <c r="J5" s="18"/>
      <c r="K5" s="18"/>
      <c r="L5" s="18"/>
      <c r="M5" s="18"/>
      <c r="N5" s="18"/>
      <c r="O5" s="18"/>
      <c r="P5" s="18"/>
      <c r="Q5" s="18"/>
      <c r="R5" s="18"/>
      <c r="S5" s="18"/>
      <c r="T5" s="18"/>
      <c r="U5" s="18"/>
      <c r="V5" s="18"/>
    </row>
    <row r="6" spans="1:22" ht="39" customHeight="1" x14ac:dyDescent="0.25">
      <c r="A6" s="126">
        <f>+SCOPE!B46</f>
        <v>0</v>
      </c>
      <c r="B6" s="127"/>
      <c r="C6" s="127"/>
      <c r="D6" s="127"/>
      <c r="E6" s="128"/>
      <c r="I6" s="18"/>
      <c r="J6" s="18"/>
      <c r="K6" s="18"/>
      <c r="L6" s="18"/>
      <c r="M6" s="18"/>
      <c r="N6" s="18"/>
      <c r="O6" s="18"/>
      <c r="P6" s="18"/>
      <c r="Q6" s="18"/>
      <c r="R6" s="18"/>
      <c r="S6" s="18"/>
      <c r="T6" s="18"/>
      <c r="U6" s="18"/>
      <c r="V6" s="18"/>
    </row>
    <row r="7" spans="1:22" x14ac:dyDescent="0.25">
      <c r="A7" s="38" t="s">
        <v>47</v>
      </c>
      <c r="B7" s="129"/>
      <c r="C7" s="130"/>
      <c r="D7" s="130"/>
      <c r="E7" s="43" t="s">
        <v>12</v>
      </c>
      <c r="I7" s="18"/>
      <c r="J7" s="18"/>
      <c r="K7" s="18"/>
      <c r="L7" s="18"/>
      <c r="M7" s="18"/>
      <c r="N7" s="18"/>
      <c r="O7" s="18"/>
      <c r="P7" s="18"/>
      <c r="Q7" s="18"/>
      <c r="R7" s="18"/>
      <c r="S7" s="18"/>
      <c r="T7" s="18"/>
      <c r="U7" s="18"/>
      <c r="V7" s="18"/>
    </row>
    <row r="8" spans="1:22" x14ac:dyDescent="0.25">
      <c r="A8" s="38" t="s">
        <v>104</v>
      </c>
      <c r="B8" s="42"/>
      <c r="C8" s="39" t="s">
        <v>105</v>
      </c>
      <c r="D8" s="45"/>
      <c r="E8" s="44">
        <f>(YEAR(D8)-YEAR(B8))*12+MONTH(D8)-MONTH(B8)</f>
        <v>0</v>
      </c>
      <c r="I8" s="18"/>
      <c r="J8" s="18"/>
      <c r="K8" s="18"/>
      <c r="L8" s="18"/>
      <c r="M8" s="18"/>
      <c r="N8" s="18"/>
      <c r="O8" s="18"/>
      <c r="P8" s="18"/>
      <c r="Q8" s="18"/>
      <c r="R8" s="18"/>
      <c r="S8" s="18"/>
      <c r="T8" s="18"/>
      <c r="U8" s="18"/>
      <c r="V8" s="18"/>
    </row>
    <row r="9" spans="1:22" x14ac:dyDescent="0.25">
      <c r="A9" s="38" t="s">
        <v>47</v>
      </c>
      <c r="B9" s="121"/>
      <c r="C9" s="122"/>
      <c r="D9" s="122"/>
      <c r="E9" s="43" t="s">
        <v>12</v>
      </c>
      <c r="I9" s="18"/>
      <c r="J9" s="18"/>
      <c r="K9" s="18"/>
      <c r="L9" s="18"/>
      <c r="M9" s="18"/>
      <c r="N9" s="18"/>
      <c r="O9" s="18"/>
      <c r="P9" s="18"/>
      <c r="Q9" s="18"/>
      <c r="R9" s="18"/>
      <c r="S9" s="18"/>
      <c r="T9" s="18"/>
      <c r="U9" s="18"/>
      <c r="V9" s="18"/>
    </row>
    <row r="10" spans="1:22" x14ac:dyDescent="0.25">
      <c r="A10" s="38" t="s">
        <v>104</v>
      </c>
      <c r="B10" s="42"/>
      <c r="C10" s="39" t="s">
        <v>105</v>
      </c>
      <c r="D10" s="45"/>
      <c r="E10" s="44">
        <f>(YEAR(D10)-YEAR(B10))*12+MONTH(D10)-MONTH(B10)</f>
        <v>0</v>
      </c>
      <c r="I10" s="18"/>
      <c r="J10" s="18"/>
      <c r="K10" s="18"/>
      <c r="L10" s="18"/>
      <c r="M10" s="18"/>
      <c r="N10" s="18"/>
      <c r="O10" s="18"/>
      <c r="P10" s="18"/>
      <c r="Q10" s="18"/>
      <c r="R10" s="18"/>
      <c r="S10" s="18"/>
      <c r="T10" s="18"/>
      <c r="U10" s="18"/>
      <c r="V10" s="18"/>
    </row>
    <row r="11" spans="1:22" x14ac:dyDescent="0.25">
      <c r="A11" s="38" t="s">
        <v>47</v>
      </c>
      <c r="B11" s="129"/>
      <c r="C11" s="130"/>
      <c r="D11" s="130"/>
      <c r="E11" s="43" t="s">
        <v>12</v>
      </c>
      <c r="I11" s="18"/>
      <c r="J11" s="18"/>
      <c r="K11" s="18"/>
      <c r="L11" s="18"/>
      <c r="M11" s="18"/>
      <c r="N11" s="18"/>
      <c r="O11" s="18"/>
      <c r="P11" s="18"/>
      <c r="Q11" s="18"/>
      <c r="R11" s="18"/>
      <c r="S11" s="18"/>
      <c r="T11" s="18"/>
      <c r="U11" s="18"/>
      <c r="V11" s="18"/>
    </row>
    <row r="12" spans="1:22" x14ac:dyDescent="0.25">
      <c r="A12" s="38" t="s">
        <v>104</v>
      </c>
      <c r="B12" s="42"/>
      <c r="C12" s="39" t="s">
        <v>105</v>
      </c>
      <c r="D12" s="45"/>
      <c r="E12" s="44">
        <f>(YEAR(D12)-YEAR(B12))*12+MONTH(D12)-MONTH(B12)</f>
        <v>0</v>
      </c>
      <c r="I12" s="18"/>
      <c r="J12" s="18"/>
      <c r="K12" s="18"/>
      <c r="L12" s="18"/>
      <c r="M12" s="18"/>
      <c r="N12" s="18"/>
      <c r="O12" s="18"/>
      <c r="P12" s="18"/>
      <c r="Q12" s="18"/>
      <c r="R12" s="18"/>
      <c r="S12" s="18"/>
      <c r="T12" s="18"/>
      <c r="U12" s="18"/>
      <c r="V12" s="18"/>
    </row>
    <row r="13" spans="1:22" x14ac:dyDescent="0.25">
      <c r="A13" s="38" t="s">
        <v>47</v>
      </c>
      <c r="B13" s="129"/>
      <c r="C13" s="130"/>
      <c r="D13" s="130"/>
      <c r="E13" s="43" t="s">
        <v>12</v>
      </c>
      <c r="I13" s="18"/>
      <c r="J13" s="18"/>
      <c r="K13" s="18"/>
      <c r="L13" s="18"/>
      <c r="M13" s="18"/>
      <c r="N13" s="18"/>
      <c r="O13" s="18"/>
      <c r="P13" s="18"/>
      <c r="Q13" s="18"/>
      <c r="R13" s="18"/>
      <c r="S13" s="18"/>
      <c r="T13" s="18"/>
      <c r="U13" s="18"/>
      <c r="V13" s="18"/>
    </row>
    <row r="14" spans="1:22" x14ac:dyDescent="0.25">
      <c r="A14" s="38" t="s">
        <v>104</v>
      </c>
      <c r="B14" s="42"/>
      <c r="C14" s="39" t="s">
        <v>105</v>
      </c>
      <c r="D14" s="45"/>
      <c r="E14" s="44">
        <f>(YEAR(D14)-YEAR(B14))*12+MONTH(D14)-MONTH(B14)</f>
        <v>0</v>
      </c>
      <c r="I14" s="18"/>
      <c r="J14" s="18"/>
      <c r="K14" s="18"/>
      <c r="L14" s="18"/>
      <c r="M14" s="18"/>
      <c r="N14" s="18"/>
      <c r="O14" s="18"/>
      <c r="P14" s="18"/>
      <c r="Q14" s="18"/>
      <c r="R14" s="18"/>
      <c r="S14" s="18"/>
      <c r="T14" s="18"/>
      <c r="U14" s="18"/>
      <c r="V14" s="18"/>
    </row>
    <row r="15" spans="1:22" x14ac:dyDescent="0.25">
      <c r="A15" s="38" t="s">
        <v>47</v>
      </c>
      <c r="B15" s="129"/>
      <c r="C15" s="130"/>
      <c r="D15" s="130"/>
      <c r="E15" s="43" t="s">
        <v>12</v>
      </c>
      <c r="I15" s="18"/>
      <c r="J15" s="18"/>
      <c r="K15" s="18"/>
      <c r="L15" s="18"/>
      <c r="M15" s="18"/>
      <c r="N15" s="18"/>
      <c r="O15" s="18"/>
      <c r="P15" s="18"/>
      <c r="Q15" s="18"/>
      <c r="R15" s="18"/>
      <c r="S15" s="18"/>
      <c r="T15" s="18"/>
      <c r="U15" s="18"/>
      <c r="V15" s="18"/>
    </row>
    <row r="16" spans="1:22" x14ac:dyDescent="0.25">
      <c r="A16" s="38" t="s">
        <v>104</v>
      </c>
      <c r="B16" s="42"/>
      <c r="C16" s="39" t="s">
        <v>105</v>
      </c>
      <c r="D16" s="45"/>
      <c r="E16" s="44">
        <f>(YEAR(D16)-YEAR(B16))*12+MONTH(D16)-MONTH(B16)</f>
        <v>0</v>
      </c>
      <c r="I16" s="18"/>
      <c r="J16" s="18"/>
      <c r="K16" s="18"/>
      <c r="L16" s="18"/>
      <c r="M16" s="18"/>
      <c r="N16" s="18"/>
      <c r="O16" s="18"/>
      <c r="P16" s="18"/>
      <c r="Q16" s="18"/>
      <c r="R16" s="18"/>
      <c r="S16" s="18"/>
      <c r="T16" s="18"/>
      <c r="U16" s="18"/>
      <c r="V16" s="18"/>
    </row>
    <row r="17" spans="1:15" x14ac:dyDescent="0.25">
      <c r="A17" s="131" t="s">
        <v>130</v>
      </c>
      <c r="B17" s="132"/>
      <c r="C17" s="132"/>
      <c r="D17" s="132"/>
      <c r="E17" s="133"/>
    </row>
    <row r="18" spans="1:15" ht="409.5" customHeight="1" thickBot="1" x14ac:dyDescent="0.3">
      <c r="A18" s="92"/>
      <c r="B18" s="93"/>
      <c r="C18" s="93"/>
      <c r="D18" s="93"/>
      <c r="E18" s="94"/>
      <c r="I18" s="19"/>
      <c r="J18" s="19"/>
      <c r="K18" s="19"/>
      <c r="L18" s="19"/>
      <c r="M18" s="19"/>
      <c r="N18" s="19"/>
      <c r="O18" s="19"/>
    </row>
  </sheetData>
  <sheetProtection password="AA31" sheet="1" objects="1" scenarios="1" selectLockedCells="1"/>
  <mergeCells count="11">
    <mergeCell ref="B11:D11"/>
    <mergeCell ref="B13:D13"/>
    <mergeCell ref="B15:D15"/>
    <mergeCell ref="A17:E17"/>
    <mergeCell ref="A18:E18"/>
    <mergeCell ref="B9:D9"/>
    <mergeCell ref="A1:E1"/>
    <mergeCell ref="A4:E4"/>
    <mergeCell ref="A5:E5"/>
    <mergeCell ref="A6:E6"/>
    <mergeCell ref="B7:D7"/>
  </mergeCells>
  <dataValidations count="1">
    <dataValidation type="date" showInputMessage="1" showErrorMessage="1" promptTitle="Today's Date" prompt="Must show the date of your most recent Work Experience Records update or submission." sqref="E2:E3">
      <formula1>18264</formula1>
      <formula2>51136</formula2>
    </dataValidation>
  </dataValidations>
  <pageMargins left="0.7" right="0.7" top="0.75" bottom="0.75" header="0.3" footer="0.3"/>
  <pageSetup scale="97"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V18"/>
  <sheetViews>
    <sheetView topLeftCell="A10" zoomScaleNormal="100" workbookViewId="0">
      <selection activeCell="D14" sqref="D14"/>
    </sheetView>
  </sheetViews>
  <sheetFormatPr defaultColWidth="9.140625" defaultRowHeight="15" x14ac:dyDescent="0.25"/>
  <cols>
    <col min="1" max="1" width="17" style="29" customWidth="1"/>
    <col min="2" max="2" width="20.140625" style="29" customWidth="1"/>
    <col min="3" max="3" width="19.85546875" style="29" customWidth="1"/>
    <col min="4" max="4" width="18.42578125" style="29" customWidth="1"/>
    <col min="5" max="5" width="12.85546875" style="29" customWidth="1"/>
    <col min="6" max="8" width="9.140625" style="29"/>
    <col min="9" max="16" width="9.140625" style="37"/>
    <col min="17" max="16384" width="9.140625" style="29"/>
  </cols>
  <sheetData>
    <row r="1" spans="1:22" ht="25.5" customHeight="1" thickBot="1" x14ac:dyDescent="0.3">
      <c r="A1" s="98" t="s">
        <v>50</v>
      </c>
      <c r="B1" s="99"/>
      <c r="C1" s="99"/>
      <c r="D1" s="99"/>
      <c r="E1" s="100"/>
    </row>
    <row r="2" spans="1:22" ht="26.25" thickBot="1" x14ac:dyDescent="0.3">
      <c r="A2" s="1" t="s">
        <v>1</v>
      </c>
      <c r="B2" s="73">
        <f>+SUMMARY!B2</f>
        <v>0</v>
      </c>
      <c r="C2" s="2" t="s">
        <v>48</v>
      </c>
      <c r="D2" s="52">
        <f>+SCOPE!D2</f>
        <v>0</v>
      </c>
      <c r="E2" s="4"/>
    </row>
    <row r="3" spans="1:22" ht="26.25" thickBot="1" x14ac:dyDescent="0.3">
      <c r="A3" s="17" t="s">
        <v>2</v>
      </c>
      <c r="B3" s="74">
        <f>+SUMMARY!B3</f>
        <v>0</v>
      </c>
      <c r="C3" s="17" t="s">
        <v>121</v>
      </c>
      <c r="D3" s="67">
        <f>+SCOPE!D3</f>
        <v>0</v>
      </c>
      <c r="E3" s="4"/>
    </row>
    <row r="4" spans="1:22" ht="15.75" customHeight="1" thickBot="1" x14ac:dyDescent="0.3">
      <c r="A4" s="77" t="s">
        <v>99</v>
      </c>
      <c r="B4" s="78"/>
      <c r="C4" s="78"/>
      <c r="D4" s="78"/>
      <c r="E4" s="79"/>
    </row>
    <row r="5" spans="1:22" ht="17.25" customHeight="1" x14ac:dyDescent="0.25">
      <c r="A5" s="123">
        <f>+SCOPE!B50</f>
        <v>0</v>
      </c>
      <c r="B5" s="124"/>
      <c r="C5" s="124"/>
      <c r="D5" s="124"/>
      <c r="E5" s="125"/>
      <c r="I5" s="18"/>
      <c r="J5" s="18"/>
      <c r="K5" s="18"/>
      <c r="L5" s="18"/>
      <c r="M5" s="18"/>
      <c r="N5" s="18"/>
      <c r="O5" s="18"/>
      <c r="P5" s="18"/>
      <c r="Q5" s="18"/>
      <c r="R5" s="18"/>
      <c r="S5" s="18"/>
      <c r="T5" s="18"/>
      <c r="U5" s="18"/>
      <c r="V5" s="18"/>
    </row>
    <row r="6" spans="1:22" ht="39" customHeight="1" x14ac:dyDescent="0.25">
      <c r="A6" s="126">
        <f>+SCOPE!B51</f>
        <v>0</v>
      </c>
      <c r="B6" s="127"/>
      <c r="C6" s="127"/>
      <c r="D6" s="127"/>
      <c r="E6" s="128"/>
      <c r="I6" s="18"/>
      <c r="J6" s="18"/>
      <c r="K6" s="18"/>
      <c r="L6" s="18"/>
      <c r="M6" s="18"/>
      <c r="N6" s="18"/>
      <c r="O6" s="18"/>
      <c r="P6" s="18"/>
      <c r="Q6" s="18"/>
      <c r="R6" s="18"/>
      <c r="S6" s="18"/>
      <c r="T6" s="18"/>
      <c r="U6" s="18"/>
      <c r="V6" s="18"/>
    </row>
    <row r="7" spans="1:22" x14ac:dyDescent="0.25">
      <c r="A7" s="38" t="s">
        <v>47</v>
      </c>
      <c r="B7" s="129"/>
      <c r="C7" s="130"/>
      <c r="D7" s="130"/>
      <c r="E7" s="43" t="s">
        <v>12</v>
      </c>
      <c r="I7" s="18"/>
      <c r="J7" s="18"/>
      <c r="K7" s="18"/>
      <c r="L7" s="18"/>
      <c r="M7" s="18"/>
      <c r="N7" s="18"/>
      <c r="O7" s="18"/>
      <c r="P7" s="18"/>
      <c r="Q7" s="18"/>
      <c r="R7" s="18"/>
      <c r="S7" s="18"/>
      <c r="T7" s="18"/>
      <c r="U7" s="18"/>
      <c r="V7" s="18"/>
    </row>
    <row r="8" spans="1:22" x14ac:dyDescent="0.25">
      <c r="A8" s="38" t="s">
        <v>104</v>
      </c>
      <c r="B8" s="42"/>
      <c r="C8" s="39" t="s">
        <v>105</v>
      </c>
      <c r="D8" s="45"/>
      <c r="E8" s="44">
        <f>(YEAR(D8)-YEAR(B8))*12+MONTH(D8)-MONTH(B8)</f>
        <v>0</v>
      </c>
      <c r="I8" s="18"/>
      <c r="J8" s="18"/>
      <c r="K8" s="18"/>
      <c r="L8" s="18"/>
      <c r="M8" s="18"/>
      <c r="N8" s="18"/>
      <c r="O8" s="18"/>
      <c r="P8" s="18"/>
      <c r="Q8" s="18"/>
      <c r="R8" s="18"/>
      <c r="S8" s="18"/>
      <c r="T8" s="18"/>
      <c r="U8" s="18"/>
      <c r="V8" s="18"/>
    </row>
    <row r="9" spans="1:22" x14ac:dyDescent="0.25">
      <c r="A9" s="38" t="s">
        <v>47</v>
      </c>
      <c r="B9" s="121"/>
      <c r="C9" s="122"/>
      <c r="D9" s="122"/>
      <c r="E9" s="43" t="s">
        <v>12</v>
      </c>
      <c r="I9" s="18"/>
      <c r="J9" s="18"/>
      <c r="K9" s="18"/>
      <c r="L9" s="18"/>
      <c r="M9" s="18"/>
      <c r="N9" s="18"/>
      <c r="O9" s="18"/>
      <c r="P9" s="18"/>
      <c r="Q9" s="18"/>
      <c r="R9" s="18"/>
      <c r="S9" s="18"/>
      <c r="T9" s="18"/>
      <c r="U9" s="18"/>
      <c r="V9" s="18"/>
    </row>
    <row r="10" spans="1:22" x14ac:dyDescent="0.25">
      <c r="A10" s="38" t="s">
        <v>104</v>
      </c>
      <c r="B10" s="42"/>
      <c r="C10" s="39" t="s">
        <v>105</v>
      </c>
      <c r="D10" s="45"/>
      <c r="E10" s="44">
        <f>(YEAR(D10)-YEAR(B10))*12+MONTH(D10)-MONTH(B10)</f>
        <v>0</v>
      </c>
      <c r="I10" s="18"/>
      <c r="J10" s="18"/>
      <c r="K10" s="18"/>
      <c r="L10" s="18"/>
      <c r="M10" s="18"/>
      <c r="N10" s="18"/>
      <c r="O10" s="18"/>
      <c r="P10" s="18"/>
      <c r="Q10" s="18"/>
      <c r="R10" s="18"/>
      <c r="S10" s="18"/>
      <c r="T10" s="18"/>
      <c r="U10" s="18"/>
      <c r="V10" s="18"/>
    </row>
    <row r="11" spans="1:22" x14ac:dyDescent="0.25">
      <c r="A11" s="38" t="s">
        <v>47</v>
      </c>
      <c r="B11" s="129"/>
      <c r="C11" s="130"/>
      <c r="D11" s="130"/>
      <c r="E11" s="43" t="s">
        <v>12</v>
      </c>
      <c r="I11" s="18"/>
      <c r="J11" s="18"/>
      <c r="K11" s="18"/>
      <c r="L11" s="18"/>
      <c r="M11" s="18"/>
      <c r="N11" s="18"/>
      <c r="O11" s="18"/>
      <c r="P11" s="18"/>
      <c r="Q11" s="18"/>
      <c r="R11" s="18"/>
      <c r="S11" s="18"/>
      <c r="T11" s="18"/>
      <c r="U11" s="18"/>
      <c r="V11" s="18"/>
    </row>
    <row r="12" spans="1:22" x14ac:dyDescent="0.25">
      <c r="A12" s="38" t="s">
        <v>104</v>
      </c>
      <c r="B12" s="42"/>
      <c r="C12" s="39" t="s">
        <v>105</v>
      </c>
      <c r="D12" s="45"/>
      <c r="E12" s="44">
        <f>(YEAR(D12)-YEAR(B12))*12+MONTH(D12)-MONTH(B12)</f>
        <v>0</v>
      </c>
      <c r="I12" s="18"/>
      <c r="J12" s="18"/>
      <c r="K12" s="18"/>
      <c r="L12" s="18"/>
      <c r="M12" s="18"/>
      <c r="N12" s="18"/>
      <c r="O12" s="18"/>
      <c r="P12" s="18"/>
      <c r="Q12" s="18"/>
      <c r="R12" s="18"/>
      <c r="S12" s="18"/>
      <c r="T12" s="18"/>
      <c r="U12" s="18"/>
      <c r="V12" s="18"/>
    </row>
    <row r="13" spans="1:22" x14ac:dyDescent="0.25">
      <c r="A13" s="38" t="s">
        <v>47</v>
      </c>
      <c r="B13" s="129"/>
      <c r="C13" s="130"/>
      <c r="D13" s="130"/>
      <c r="E13" s="43" t="s">
        <v>12</v>
      </c>
      <c r="I13" s="18"/>
      <c r="J13" s="18"/>
      <c r="K13" s="18"/>
      <c r="L13" s="18"/>
      <c r="M13" s="18"/>
      <c r="N13" s="18"/>
      <c r="O13" s="18"/>
      <c r="P13" s="18"/>
      <c r="Q13" s="18"/>
      <c r="R13" s="18"/>
      <c r="S13" s="18"/>
      <c r="T13" s="18"/>
      <c r="U13" s="18"/>
      <c r="V13" s="18"/>
    </row>
    <row r="14" spans="1:22" x14ac:dyDescent="0.25">
      <c r="A14" s="38" t="s">
        <v>104</v>
      </c>
      <c r="B14" s="42"/>
      <c r="C14" s="39" t="s">
        <v>105</v>
      </c>
      <c r="D14" s="45"/>
      <c r="E14" s="44">
        <f>(YEAR(D14)-YEAR(B14))*12+MONTH(D14)-MONTH(B14)</f>
        <v>0</v>
      </c>
      <c r="I14" s="18"/>
      <c r="J14" s="18"/>
      <c r="K14" s="18"/>
      <c r="L14" s="18"/>
      <c r="M14" s="18"/>
      <c r="N14" s="18"/>
      <c r="O14" s="18"/>
      <c r="P14" s="18"/>
      <c r="Q14" s="18"/>
      <c r="R14" s="18"/>
      <c r="S14" s="18"/>
      <c r="T14" s="18"/>
      <c r="U14" s="18"/>
      <c r="V14" s="18"/>
    </row>
    <row r="15" spans="1:22" x14ac:dyDescent="0.25">
      <c r="A15" s="38" t="s">
        <v>47</v>
      </c>
      <c r="B15" s="129"/>
      <c r="C15" s="130"/>
      <c r="D15" s="130"/>
      <c r="E15" s="43" t="s">
        <v>12</v>
      </c>
      <c r="I15" s="18"/>
      <c r="J15" s="18"/>
      <c r="K15" s="18"/>
      <c r="L15" s="18"/>
      <c r="M15" s="18"/>
      <c r="N15" s="18"/>
      <c r="O15" s="18"/>
      <c r="P15" s="18"/>
      <c r="Q15" s="18"/>
      <c r="R15" s="18"/>
      <c r="S15" s="18"/>
      <c r="T15" s="18"/>
      <c r="U15" s="18"/>
      <c r="V15" s="18"/>
    </row>
    <row r="16" spans="1:22" x14ac:dyDescent="0.25">
      <c r="A16" s="38" t="s">
        <v>104</v>
      </c>
      <c r="B16" s="42"/>
      <c r="C16" s="39" t="s">
        <v>105</v>
      </c>
      <c r="D16" s="45"/>
      <c r="E16" s="44">
        <f>(YEAR(D16)-YEAR(B16))*12+MONTH(D16)-MONTH(B16)</f>
        <v>0</v>
      </c>
      <c r="I16" s="18"/>
      <c r="J16" s="18"/>
      <c r="K16" s="18"/>
      <c r="L16" s="18"/>
      <c r="M16" s="18"/>
      <c r="N16" s="18"/>
      <c r="O16" s="18"/>
      <c r="P16" s="18"/>
      <c r="Q16" s="18"/>
      <c r="R16" s="18"/>
      <c r="S16" s="18"/>
      <c r="T16" s="18"/>
      <c r="U16" s="18"/>
      <c r="V16" s="18"/>
    </row>
    <row r="17" spans="1:15" x14ac:dyDescent="0.25">
      <c r="A17" s="131" t="s">
        <v>131</v>
      </c>
      <c r="B17" s="132"/>
      <c r="C17" s="132"/>
      <c r="D17" s="132"/>
      <c r="E17" s="133"/>
    </row>
    <row r="18" spans="1:15" ht="409.5" customHeight="1" thickBot="1" x14ac:dyDescent="0.3">
      <c r="A18" s="92"/>
      <c r="B18" s="93"/>
      <c r="C18" s="93"/>
      <c r="D18" s="93"/>
      <c r="E18" s="94"/>
      <c r="I18" s="19"/>
      <c r="J18" s="19"/>
      <c r="K18" s="19"/>
      <c r="L18" s="19"/>
      <c r="M18" s="19"/>
      <c r="N18" s="19"/>
      <c r="O18" s="19"/>
    </row>
  </sheetData>
  <sheetProtection password="AA31" sheet="1" objects="1" scenarios="1" selectLockedCells="1"/>
  <mergeCells count="11">
    <mergeCell ref="B11:D11"/>
    <mergeCell ref="B13:D13"/>
    <mergeCell ref="B15:D15"/>
    <mergeCell ref="A17:E17"/>
    <mergeCell ref="A18:E18"/>
    <mergeCell ref="B9:D9"/>
    <mergeCell ref="A1:E1"/>
    <mergeCell ref="A4:E4"/>
    <mergeCell ref="A5:E5"/>
    <mergeCell ref="A6:E6"/>
    <mergeCell ref="B7:D7"/>
  </mergeCells>
  <dataValidations count="1">
    <dataValidation type="date" showInputMessage="1" showErrorMessage="1" promptTitle="Today's Date" prompt="Must show the date of your most recent Work Experience Records update or submission." sqref="E2:E3">
      <formula1>18264</formula1>
      <formula2>51136</formula2>
    </dataValidation>
  </dataValidations>
  <pageMargins left="0.7" right="0.7" top="0.75" bottom="0.75" header="0.3" footer="0.3"/>
  <pageSetup scale="97"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V18"/>
  <sheetViews>
    <sheetView zoomScaleNormal="100" workbookViewId="0">
      <selection activeCell="A18" sqref="A18:E18"/>
    </sheetView>
  </sheetViews>
  <sheetFormatPr defaultColWidth="9.140625" defaultRowHeight="15" x14ac:dyDescent="0.25"/>
  <cols>
    <col min="1" max="1" width="17" style="29" customWidth="1"/>
    <col min="2" max="2" width="20.140625" style="29" customWidth="1"/>
    <col min="3" max="3" width="19.85546875" style="29" customWidth="1"/>
    <col min="4" max="4" width="18.5703125" style="29" customWidth="1"/>
    <col min="5" max="5" width="12.85546875" style="29" customWidth="1"/>
    <col min="6" max="8" width="9.140625" style="29"/>
    <col min="9" max="16" width="9.140625" style="37"/>
    <col min="17" max="16384" width="9.140625" style="29"/>
  </cols>
  <sheetData>
    <row r="1" spans="1:22" ht="25.5" customHeight="1" thickBot="1" x14ac:dyDescent="0.3">
      <c r="A1" s="98" t="s">
        <v>50</v>
      </c>
      <c r="B1" s="99"/>
      <c r="C1" s="99"/>
      <c r="D1" s="99"/>
      <c r="E1" s="100"/>
    </row>
    <row r="2" spans="1:22" ht="26.25" thickBot="1" x14ac:dyDescent="0.3">
      <c r="A2" s="1" t="s">
        <v>1</v>
      </c>
      <c r="B2" s="73">
        <f>+SUMMARY!B2</f>
        <v>0</v>
      </c>
      <c r="C2" s="2" t="s">
        <v>48</v>
      </c>
      <c r="D2" s="52">
        <f>+SCOPE!D2</f>
        <v>0</v>
      </c>
      <c r="E2" s="4"/>
    </row>
    <row r="3" spans="1:22" ht="26.25" thickBot="1" x14ac:dyDescent="0.3">
      <c r="A3" s="17" t="s">
        <v>2</v>
      </c>
      <c r="B3" s="74">
        <f>+SUMMARY!B3</f>
        <v>0</v>
      </c>
      <c r="C3" s="17" t="s">
        <v>121</v>
      </c>
      <c r="D3" s="67">
        <f>+SCOPE!D3</f>
        <v>0</v>
      </c>
      <c r="E3" s="4"/>
    </row>
    <row r="4" spans="1:22" ht="15.75" customHeight="1" thickBot="1" x14ac:dyDescent="0.3">
      <c r="A4" s="77" t="s">
        <v>100</v>
      </c>
      <c r="B4" s="78"/>
      <c r="C4" s="78"/>
      <c r="D4" s="78"/>
      <c r="E4" s="79"/>
    </row>
    <row r="5" spans="1:22" ht="17.25" customHeight="1" x14ac:dyDescent="0.25">
      <c r="A5" s="123">
        <f>+SCOPE!B55</f>
        <v>0</v>
      </c>
      <c r="B5" s="124"/>
      <c r="C5" s="124"/>
      <c r="D5" s="124"/>
      <c r="E5" s="125"/>
      <c r="I5" s="18"/>
      <c r="J5" s="18"/>
      <c r="K5" s="18"/>
      <c r="L5" s="18"/>
      <c r="M5" s="18"/>
      <c r="N5" s="18"/>
      <c r="O5" s="18"/>
      <c r="P5" s="18"/>
      <c r="Q5" s="18"/>
      <c r="R5" s="18"/>
      <c r="S5" s="18"/>
      <c r="T5" s="18"/>
      <c r="U5" s="18"/>
      <c r="V5" s="18"/>
    </row>
    <row r="6" spans="1:22" ht="39" customHeight="1" x14ac:dyDescent="0.25">
      <c r="A6" s="126">
        <f>+SCOPE!B56</f>
        <v>0</v>
      </c>
      <c r="B6" s="127"/>
      <c r="C6" s="127"/>
      <c r="D6" s="127"/>
      <c r="E6" s="128"/>
      <c r="I6" s="18"/>
      <c r="J6" s="18"/>
      <c r="K6" s="18"/>
      <c r="L6" s="18"/>
      <c r="M6" s="18"/>
      <c r="N6" s="18"/>
      <c r="O6" s="18"/>
      <c r="P6" s="18"/>
      <c r="Q6" s="18"/>
      <c r="R6" s="18"/>
      <c r="S6" s="18"/>
      <c r="T6" s="18"/>
      <c r="U6" s="18"/>
      <c r="V6" s="18"/>
    </row>
    <row r="7" spans="1:22" x14ac:dyDescent="0.25">
      <c r="A7" s="38" t="s">
        <v>47</v>
      </c>
      <c r="B7" s="129"/>
      <c r="C7" s="130"/>
      <c r="D7" s="130"/>
      <c r="E7" s="43" t="s">
        <v>12</v>
      </c>
      <c r="I7" s="18"/>
      <c r="J7" s="18"/>
      <c r="K7" s="18"/>
      <c r="L7" s="18"/>
      <c r="M7" s="18"/>
      <c r="N7" s="18"/>
      <c r="O7" s="18"/>
      <c r="P7" s="18"/>
      <c r="Q7" s="18"/>
      <c r="R7" s="18"/>
      <c r="S7" s="18"/>
      <c r="T7" s="18"/>
      <c r="U7" s="18"/>
      <c r="V7" s="18"/>
    </row>
    <row r="8" spans="1:22" x14ac:dyDescent="0.25">
      <c r="A8" s="38" t="s">
        <v>104</v>
      </c>
      <c r="B8" s="42"/>
      <c r="C8" s="39" t="s">
        <v>105</v>
      </c>
      <c r="D8" s="45"/>
      <c r="E8" s="44">
        <f>(YEAR(D8)-YEAR(B8))*12+MONTH(D8)-MONTH(B8)</f>
        <v>0</v>
      </c>
      <c r="I8" s="18"/>
      <c r="J8" s="18"/>
      <c r="K8" s="18"/>
      <c r="L8" s="18"/>
      <c r="M8" s="18"/>
      <c r="N8" s="18"/>
      <c r="O8" s="18"/>
      <c r="P8" s="18"/>
      <c r="Q8" s="18"/>
      <c r="R8" s="18"/>
      <c r="S8" s="18"/>
      <c r="T8" s="18"/>
      <c r="U8" s="18"/>
      <c r="V8" s="18"/>
    </row>
    <row r="9" spans="1:22" x14ac:dyDescent="0.25">
      <c r="A9" s="38" t="s">
        <v>47</v>
      </c>
      <c r="B9" s="121"/>
      <c r="C9" s="122"/>
      <c r="D9" s="122"/>
      <c r="E9" s="43" t="s">
        <v>12</v>
      </c>
      <c r="I9" s="18"/>
      <c r="J9" s="18"/>
      <c r="K9" s="18"/>
      <c r="L9" s="18"/>
      <c r="M9" s="18"/>
      <c r="N9" s="18"/>
      <c r="O9" s="18"/>
      <c r="P9" s="18"/>
      <c r="Q9" s="18"/>
      <c r="R9" s="18"/>
      <c r="S9" s="18"/>
      <c r="T9" s="18"/>
      <c r="U9" s="18"/>
      <c r="V9" s="18"/>
    </row>
    <row r="10" spans="1:22" x14ac:dyDescent="0.25">
      <c r="A10" s="38" t="s">
        <v>104</v>
      </c>
      <c r="B10" s="42"/>
      <c r="C10" s="39" t="s">
        <v>105</v>
      </c>
      <c r="D10" s="45"/>
      <c r="E10" s="44">
        <f>(YEAR(D10)-YEAR(B10))*12+MONTH(D10)-MONTH(B10)</f>
        <v>0</v>
      </c>
      <c r="I10" s="18"/>
      <c r="J10" s="18"/>
      <c r="K10" s="18"/>
      <c r="L10" s="18"/>
      <c r="M10" s="18"/>
      <c r="N10" s="18"/>
      <c r="O10" s="18"/>
      <c r="P10" s="18"/>
      <c r="Q10" s="18"/>
      <c r="R10" s="18"/>
      <c r="S10" s="18"/>
      <c r="T10" s="18"/>
      <c r="U10" s="18"/>
      <c r="V10" s="18"/>
    </row>
    <row r="11" spans="1:22" x14ac:dyDescent="0.25">
      <c r="A11" s="38" t="s">
        <v>47</v>
      </c>
      <c r="B11" s="129"/>
      <c r="C11" s="130"/>
      <c r="D11" s="130"/>
      <c r="E11" s="43" t="s">
        <v>12</v>
      </c>
      <c r="I11" s="18"/>
      <c r="J11" s="18"/>
      <c r="K11" s="18"/>
      <c r="L11" s="18"/>
      <c r="M11" s="18"/>
      <c r="N11" s="18"/>
      <c r="O11" s="18"/>
      <c r="P11" s="18"/>
      <c r="Q11" s="18"/>
      <c r="R11" s="18"/>
      <c r="S11" s="18"/>
      <c r="T11" s="18"/>
      <c r="U11" s="18"/>
      <c r="V11" s="18"/>
    </row>
    <row r="12" spans="1:22" x14ac:dyDescent="0.25">
      <c r="A12" s="38" t="s">
        <v>104</v>
      </c>
      <c r="B12" s="42"/>
      <c r="C12" s="39" t="s">
        <v>105</v>
      </c>
      <c r="D12" s="45"/>
      <c r="E12" s="44">
        <f>(YEAR(D12)-YEAR(B12))*12+MONTH(D12)-MONTH(B12)</f>
        <v>0</v>
      </c>
      <c r="I12" s="18"/>
      <c r="J12" s="18"/>
      <c r="K12" s="18"/>
      <c r="L12" s="18"/>
      <c r="M12" s="18"/>
      <c r="N12" s="18"/>
      <c r="O12" s="18"/>
      <c r="P12" s="18"/>
      <c r="Q12" s="18"/>
      <c r="R12" s="18"/>
      <c r="S12" s="18"/>
      <c r="T12" s="18"/>
      <c r="U12" s="18"/>
      <c r="V12" s="18"/>
    </row>
    <row r="13" spans="1:22" x14ac:dyDescent="0.25">
      <c r="A13" s="38" t="s">
        <v>47</v>
      </c>
      <c r="B13" s="129"/>
      <c r="C13" s="130"/>
      <c r="D13" s="130"/>
      <c r="E13" s="43" t="s">
        <v>12</v>
      </c>
      <c r="I13" s="18"/>
      <c r="J13" s="18"/>
      <c r="K13" s="18"/>
      <c r="L13" s="18"/>
      <c r="M13" s="18"/>
      <c r="N13" s="18"/>
      <c r="O13" s="18"/>
      <c r="P13" s="18"/>
      <c r="Q13" s="18"/>
      <c r="R13" s="18"/>
      <c r="S13" s="18"/>
      <c r="T13" s="18"/>
      <c r="U13" s="18"/>
      <c r="V13" s="18"/>
    </row>
    <row r="14" spans="1:22" x14ac:dyDescent="0.25">
      <c r="A14" s="38" t="s">
        <v>104</v>
      </c>
      <c r="B14" s="42"/>
      <c r="C14" s="39" t="s">
        <v>105</v>
      </c>
      <c r="D14" s="45"/>
      <c r="E14" s="44">
        <f>(YEAR(D14)-YEAR(B14))*12+MONTH(D14)-MONTH(B14)</f>
        <v>0</v>
      </c>
      <c r="I14" s="18"/>
      <c r="J14" s="18"/>
      <c r="K14" s="18"/>
      <c r="L14" s="18"/>
      <c r="M14" s="18"/>
      <c r="N14" s="18"/>
      <c r="O14" s="18"/>
      <c r="P14" s="18"/>
      <c r="Q14" s="18"/>
      <c r="R14" s="18"/>
      <c r="S14" s="18"/>
      <c r="T14" s="18"/>
      <c r="U14" s="18"/>
      <c r="V14" s="18"/>
    </row>
    <row r="15" spans="1:22" x14ac:dyDescent="0.25">
      <c r="A15" s="38" t="s">
        <v>47</v>
      </c>
      <c r="B15" s="129"/>
      <c r="C15" s="130"/>
      <c r="D15" s="130"/>
      <c r="E15" s="43" t="s">
        <v>12</v>
      </c>
      <c r="I15" s="18"/>
      <c r="J15" s="18"/>
      <c r="K15" s="18"/>
      <c r="L15" s="18"/>
      <c r="M15" s="18"/>
      <c r="N15" s="18"/>
      <c r="O15" s="18"/>
      <c r="P15" s="18"/>
      <c r="Q15" s="18"/>
      <c r="R15" s="18"/>
      <c r="S15" s="18"/>
      <c r="T15" s="18"/>
      <c r="U15" s="18"/>
      <c r="V15" s="18"/>
    </row>
    <row r="16" spans="1:22" x14ac:dyDescent="0.25">
      <c r="A16" s="38" t="s">
        <v>104</v>
      </c>
      <c r="B16" s="42"/>
      <c r="C16" s="39" t="s">
        <v>105</v>
      </c>
      <c r="D16" s="45"/>
      <c r="E16" s="44">
        <f>(YEAR(D16)-YEAR(B16))*12+MONTH(D16)-MONTH(B16)</f>
        <v>0</v>
      </c>
      <c r="I16" s="18"/>
      <c r="J16" s="18"/>
      <c r="K16" s="18"/>
      <c r="L16" s="18"/>
      <c r="M16" s="18"/>
      <c r="N16" s="18"/>
      <c r="O16" s="18"/>
      <c r="P16" s="18"/>
      <c r="Q16" s="18"/>
      <c r="R16" s="18"/>
      <c r="S16" s="18"/>
      <c r="T16" s="18"/>
      <c r="U16" s="18"/>
      <c r="V16" s="18"/>
    </row>
    <row r="17" spans="1:15" x14ac:dyDescent="0.25">
      <c r="A17" s="131" t="s">
        <v>132</v>
      </c>
      <c r="B17" s="132"/>
      <c r="C17" s="132"/>
      <c r="D17" s="132"/>
      <c r="E17" s="133"/>
    </row>
    <row r="18" spans="1:15" ht="409.5" customHeight="1" thickBot="1" x14ac:dyDescent="0.3">
      <c r="A18" s="92"/>
      <c r="B18" s="93"/>
      <c r="C18" s="93"/>
      <c r="D18" s="93"/>
      <c r="E18" s="94"/>
      <c r="I18" s="19"/>
      <c r="J18" s="19"/>
      <c r="K18" s="19"/>
      <c r="L18" s="19"/>
      <c r="M18" s="19"/>
      <c r="N18" s="19"/>
      <c r="O18" s="19"/>
    </row>
  </sheetData>
  <sheetProtection password="AA31" sheet="1" objects="1" scenarios="1" selectLockedCells="1"/>
  <mergeCells count="11">
    <mergeCell ref="B11:D11"/>
    <mergeCell ref="B13:D13"/>
    <mergeCell ref="B15:D15"/>
    <mergeCell ref="A17:E17"/>
    <mergeCell ref="A18:E18"/>
    <mergeCell ref="B9:D9"/>
    <mergeCell ref="A1:E1"/>
    <mergeCell ref="A4:E4"/>
    <mergeCell ref="A5:E5"/>
    <mergeCell ref="A6:E6"/>
    <mergeCell ref="B7:D7"/>
  </mergeCells>
  <dataValidations count="1">
    <dataValidation type="date" showInputMessage="1" showErrorMessage="1" promptTitle="Today's Date" prompt="Must show the date of your most recent Work Experience Records update or submission." sqref="E2:E3">
      <formula1>18264</formula1>
      <formula2>51136</formula2>
    </dataValidation>
  </dataValidations>
  <pageMargins left="0.7" right="0.7" top="0.75" bottom="0.75" header="0.3" footer="0.3"/>
  <pageSetup scale="97"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G124"/>
  <sheetViews>
    <sheetView topLeftCell="A85" zoomScaleNormal="100" workbookViewId="0">
      <selection activeCell="A38" sqref="A38:D38"/>
    </sheetView>
  </sheetViews>
  <sheetFormatPr defaultColWidth="9.140625" defaultRowHeight="15" x14ac:dyDescent="0.25"/>
  <cols>
    <col min="1" max="1" width="15.5703125" style="29" customWidth="1"/>
    <col min="2" max="2" width="25.140625" style="29" customWidth="1"/>
    <col min="3" max="3" width="23.85546875" style="29" customWidth="1"/>
    <col min="4" max="4" width="24.5703125" style="29" customWidth="1"/>
    <col min="5" max="16384" width="9.140625" style="29"/>
  </cols>
  <sheetData>
    <row r="1" spans="1:7" ht="17.25" thickBot="1" x14ac:dyDescent="0.3">
      <c r="A1" s="167" t="s">
        <v>0</v>
      </c>
      <c r="B1" s="168"/>
      <c r="C1" s="168"/>
      <c r="D1" s="169"/>
    </row>
    <row r="2" spans="1:7" ht="26.25" thickBot="1" x14ac:dyDescent="0.3">
      <c r="A2" s="1" t="s">
        <v>1</v>
      </c>
      <c r="B2" s="75">
        <f>+SCOPE!B2</f>
        <v>0</v>
      </c>
      <c r="C2" s="17"/>
      <c r="D2" s="53">
        <f>+SCOPE!D2</f>
        <v>0</v>
      </c>
    </row>
    <row r="3" spans="1:7" ht="26.25" thickBot="1" x14ac:dyDescent="0.3">
      <c r="A3" s="17" t="s">
        <v>2</v>
      </c>
      <c r="B3" s="74">
        <f>+SCOPE!B3</f>
        <v>0</v>
      </c>
      <c r="C3" s="69" t="s">
        <v>121</v>
      </c>
      <c r="D3" s="76">
        <f>+SCOPE!D3</f>
        <v>0</v>
      </c>
    </row>
    <row r="4" spans="1:7" ht="15.75" thickBot="1" x14ac:dyDescent="0.3">
      <c r="A4" s="170" t="s">
        <v>3</v>
      </c>
      <c r="B4" s="171"/>
      <c r="C4" s="171"/>
      <c r="D4" s="172"/>
    </row>
    <row r="5" spans="1:7" ht="15.75" thickBot="1" x14ac:dyDescent="0.3">
      <c r="A5" s="160" t="s">
        <v>4</v>
      </c>
      <c r="B5" s="161"/>
      <c r="C5" s="161"/>
      <c r="D5" s="162"/>
    </row>
    <row r="6" spans="1:7" ht="26.25" thickBot="1" x14ac:dyDescent="0.3">
      <c r="A6" s="156" t="s">
        <v>5</v>
      </c>
      <c r="B6" s="158" t="s">
        <v>138</v>
      </c>
      <c r="C6" s="5" t="s">
        <v>6</v>
      </c>
      <c r="D6" s="6" t="s">
        <v>134</v>
      </c>
    </row>
    <row r="7" spans="1:7" ht="26.25" thickBot="1" x14ac:dyDescent="0.3">
      <c r="A7" s="157"/>
      <c r="B7" s="159"/>
      <c r="C7" s="7" t="s">
        <v>7</v>
      </c>
      <c r="D7" s="8" t="s">
        <v>135</v>
      </c>
    </row>
    <row r="8" spans="1:7" ht="26.25" thickBot="1" x14ac:dyDescent="0.3">
      <c r="A8" s="146" t="s">
        <v>8</v>
      </c>
      <c r="B8" s="148" t="s">
        <v>139</v>
      </c>
      <c r="C8" s="9" t="s">
        <v>9</v>
      </c>
      <c r="D8" s="8" t="s">
        <v>136</v>
      </c>
    </row>
    <row r="9" spans="1:7" ht="39" thickBot="1" x14ac:dyDescent="0.3">
      <c r="A9" s="147"/>
      <c r="B9" s="149"/>
      <c r="C9" s="28" t="s">
        <v>10</v>
      </c>
      <c r="D9" s="10" t="s">
        <v>155</v>
      </c>
    </row>
    <row r="10" spans="1:7" ht="26.25" thickBot="1" x14ac:dyDescent="0.3">
      <c r="A10" s="11" t="s">
        <v>106</v>
      </c>
      <c r="B10" s="12">
        <v>41944</v>
      </c>
      <c r="C10" s="150" t="s">
        <v>11</v>
      </c>
      <c r="D10" s="153" t="s">
        <v>141</v>
      </c>
      <c r="F10" s="40"/>
      <c r="G10" s="40"/>
    </row>
    <row r="11" spans="1:7" ht="26.25" thickBot="1" x14ac:dyDescent="0.3">
      <c r="A11" s="13" t="s">
        <v>107</v>
      </c>
      <c r="B11" s="14">
        <v>42625</v>
      </c>
      <c r="C11" s="151"/>
      <c r="D11" s="154"/>
    </row>
    <row r="12" spans="1:7" ht="15.75" thickBot="1" x14ac:dyDescent="0.3">
      <c r="A12" s="15" t="s">
        <v>12</v>
      </c>
      <c r="B12" s="16">
        <f>(YEAR(B11)-YEAR(B10))*12+MONTH(B11)-MONTH(B10)</f>
        <v>22</v>
      </c>
      <c r="C12" s="152"/>
      <c r="D12" s="155"/>
    </row>
    <row r="13" spans="1:7" ht="15.75" thickBot="1" x14ac:dyDescent="0.3">
      <c r="A13" s="134" t="s">
        <v>13</v>
      </c>
      <c r="B13" s="135"/>
      <c r="C13" s="135"/>
      <c r="D13" s="136"/>
    </row>
    <row r="14" spans="1:7" ht="30" customHeight="1" thickBot="1" x14ac:dyDescent="0.3">
      <c r="A14" s="137" t="s">
        <v>142</v>
      </c>
      <c r="B14" s="138"/>
      <c r="C14" s="138"/>
      <c r="D14" s="139"/>
    </row>
    <row r="15" spans="1:7" ht="15.75" thickBot="1" x14ac:dyDescent="0.3">
      <c r="A15" s="140" t="s">
        <v>90</v>
      </c>
      <c r="B15" s="141"/>
      <c r="C15" s="141"/>
      <c r="D15" s="142"/>
    </row>
    <row r="16" spans="1:7" s="41" customFormat="1" ht="99.95" customHeight="1" thickBot="1" x14ac:dyDescent="0.3">
      <c r="A16" s="143" t="s">
        <v>137</v>
      </c>
      <c r="B16" s="144"/>
      <c r="C16" s="144"/>
      <c r="D16" s="145"/>
    </row>
    <row r="17" spans="1:4" ht="15.75" thickBot="1" x14ac:dyDescent="0.3">
      <c r="A17" s="160" t="s">
        <v>14</v>
      </c>
      <c r="B17" s="161"/>
      <c r="C17" s="161"/>
      <c r="D17" s="162"/>
    </row>
    <row r="18" spans="1:4" ht="26.25" thickBot="1" x14ac:dyDescent="0.3">
      <c r="A18" s="156" t="s">
        <v>5</v>
      </c>
      <c r="B18" s="158" t="s">
        <v>138</v>
      </c>
      <c r="C18" s="5" t="s">
        <v>6</v>
      </c>
      <c r="D18" s="6" t="s">
        <v>134</v>
      </c>
    </row>
    <row r="19" spans="1:4" ht="26.25" thickBot="1" x14ac:dyDescent="0.3">
      <c r="A19" s="157"/>
      <c r="B19" s="159"/>
      <c r="C19" s="7" t="s">
        <v>7</v>
      </c>
      <c r="D19" s="8" t="s">
        <v>135</v>
      </c>
    </row>
    <row r="20" spans="1:4" ht="26.25" thickBot="1" x14ac:dyDescent="0.3">
      <c r="A20" s="146" t="s">
        <v>8</v>
      </c>
      <c r="B20" s="148" t="s">
        <v>140</v>
      </c>
      <c r="C20" s="9" t="s">
        <v>9</v>
      </c>
      <c r="D20" s="8" t="s">
        <v>136</v>
      </c>
    </row>
    <row r="21" spans="1:4" ht="39" thickBot="1" x14ac:dyDescent="0.3">
      <c r="A21" s="147"/>
      <c r="B21" s="149"/>
      <c r="C21" s="28" t="s">
        <v>10</v>
      </c>
      <c r="D21" s="10" t="s">
        <v>155</v>
      </c>
    </row>
    <row r="22" spans="1:4" ht="26.25" thickBot="1" x14ac:dyDescent="0.3">
      <c r="A22" s="11" t="s">
        <v>106</v>
      </c>
      <c r="B22" s="12">
        <v>41395</v>
      </c>
      <c r="C22" s="150" t="s">
        <v>11</v>
      </c>
      <c r="D22" s="153" t="s">
        <v>141</v>
      </c>
    </row>
    <row r="23" spans="1:4" ht="26.25" thickBot="1" x14ac:dyDescent="0.3">
      <c r="A23" s="13" t="s">
        <v>107</v>
      </c>
      <c r="B23" s="14">
        <v>41944</v>
      </c>
      <c r="C23" s="151"/>
      <c r="D23" s="154"/>
    </row>
    <row r="24" spans="1:4" ht="15.75" thickBot="1" x14ac:dyDescent="0.3">
      <c r="A24" s="15" t="s">
        <v>12</v>
      </c>
      <c r="B24" s="16">
        <f>(YEAR(B23)-YEAR(B22))*12+MONTH(B23)-MONTH(B22)</f>
        <v>18</v>
      </c>
      <c r="C24" s="152"/>
      <c r="D24" s="155"/>
    </row>
    <row r="25" spans="1:4" ht="15.75" thickBot="1" x14ac:dyDescent="0.3">
      <c r="A25" s="134" t="s">
        <v>13</v>
      </c>
      <c r="B25" s="135"/>
      <c r="C25" s="135"/>
      <c r="D25" s="136"/>
    </row>
    <row r="26" spans="1:4" ht="30" customHeight="1" thickBot="1" x14ac:dyDescent="0.3">
      <c r="A26" s="137" t="s">
        <v>142</v>
      </c>
      <c r="B26" s="138"/>
      <c r="C26" s="138"/>
      <c r="D26" s="139"/>
    </row>
    <row r="27" spans="1:4" ht="15.75" thickBot="1" x14ac:dyDescent="0.3">
      <c r="A27" s="140" t="s">
        <v>90</v>
      </c>
      <c r="B27" s="141"/>
      <c r="C27" s="141"/>
      <c r="D27" s="142"/>
    </row>
    <row r="28" spans="1:4" ht="99.95" customHeight="1" thickBot="1" x14ac:dyDescent="0.3">
      <c r="A28" s="163" t="s">
        <v>143</v>
      </c>
      <c r="B28" s="164"/>
      <c r="C28" s="164"/>
      <c r="D28" s="165"/>
    </row>
    <row r="29" spans="1:4" ht="15.75" thickBot="1" x14ac:dyDescent="0.3">
      <c r="A29" s="160" t="s">
        <v>15</v>
      </c>
      <c r="B29" s="161"/>
      <c r="C29" s="161"/>
      <c r="D29" s="162"/>
    </row>
    <row r="30" spans="1:4" ht="26.25" thickBot="1" x14ac:dyDescent="0.3">
      <c r="A30" s="156" t="s">
        <v>5</v>
      </c>
      <c r="B30" s="158" t="s">
        <v>144</v>
      </c>
      <c r="C30" s="5" t="s">
        <v>6</v>
      </c>
      <c r="D30" s="6" t="s">
        <v>134</v>
      </c>
    </row>
    <row r="31" spans="1:4" ht="26.25" thickBot="1" x14ac:dyDescent="0.3">
      <c r="A31" s="157"/>
      <c r="B31" s="159"/>
      <c r="C31" s="7" t="s">
        <v>7</v>
      </c>
      <c r="D31" s="8" t="s">
        <v>149</v>
      </c>
    </row>
    <row r="32" spans="1:4" ht="26.25" thickBot="1" x14ac:dyDescent="0.3">
      <c r="A32" s="146" t="s">
        <v>8</v>
      </c>
      <c r="B32" s="148" t="s">
        <v>145</v>
      </c>
      <c r="C32" s="9" t="s">
        <v>9</v>
      </c>
      <c r="D32" s="8" t="s">
        <v>148</v>
      </c>
    </row>
    <row r="33" spans="1:4" ht="15.75" thickBot="1" x14ac:dyDescent="0.3">
      <c r="A33" s="147"/>
      <c r="B33" s="149"/>
      <c r="C33" s="28" t="s">
        <v>10</v>
      </c>
      <c r="D33" s="10" t="s">
        <v>152</v>
      </c>
    </row>
    <row r="34" spans="1:4" ht="26.25" thickBot="1" x14ac:dyDescent="0.3">
      <c r="A34" s="11" t="s">
        <v>106</v>
      </c>
      <c r="B34" s="12">
        <v>40909</v>
      </c>
      <c r="C34" s="150" t="s">
        <v>11</v>
      </c>
      <c r="D34" s="153"/>
    </row>
    <row r="35" spans="1:4" ht="26.25" thickBot="1" x14ac:dyDescent="0.3">
      <c r="A35" s="13" t="s">
        <v>107</v>
      </c>
      <c r="B35" s="14">
        <v>41395</v>
      </c>
      <c r="C35" s="151"/>
      <c r="D35" s="154"/>
    </row>
    <row r="36" spans="1:4" ht="15.75" thickBot="1" x14ac:dyDescent="0.3">
      <c r="A36" s="15" t="s">
        <v>12</v>
      </c>
      <c r="B36" s="16">
        <f>(YEAR(B35)-YEAR(B34))*12+MONTH(B35)-MONTH(B34)</f>
        <v>16</v>
      </c>
      <c r="C36" s="152"/>
      <c r="D36" s="155"/>
    </row>
    <row r="37" spans="1:4" ht="15.75" thickBot="1" x14ac:dyDescent="0.3">
      <c r="A37" s="134" t="s">
        <v>13</v>
      </c>
      <c r="B37" s="135"/>
      <c r="C37" s="135"/>
      <c r="D37" s="136"/>
    </row>
    <row r="38" spans="1:4" ht="30" customHeight="1" thickBot="1" x14ac:dyDescent="0.3">
      <c r="A38" s="166" t="s">
        <v>147</v>
      </c>
      <c r="B38" s="138"/>
      <c r="C38" s="138"/>
      <c r="D38" s="139"/>
    </row>
    <row r="39" spans="1:4" ht="15.75" thickBot="1" x14ac:dyDescent="0.3">
      <c r="A39" s="140" t="s">
        <v>90</v>
      </c>
      <c r="B39" s="141"/>
      <c r="C39" s="141"/>
      <c r="D39" s="142"/>
    </row>
    <row r="40" spans="1:4" ht="99.95" customHeight="1" thickBot="1" x14ac:dyDescent="0.3">
      <c r="A40" s="143" t="s">
        <v>146</v>
      </c>
      <c r="B40" s="144"/>
      <c r="C40" s="144"/>
      <c r="D40" s="145"/>
    </row>
    <row r="41" spans="1:4" ht="15.75" thickBot="1" x14ac:dyDescent="0.3">
      <c r="A41" s="160" t="s">
        <v>16</v>
      </c>
      <c r="B41" s="161"/>
      <c r="C41" s="161"/>
      <c r="D41" s="162"/>
    </row>
    <row r="42" spans="1:4" ht="26.25" thickBot="1" x14ac:dyDescent="0.3">
      <c r="A42" s="156" t="s">
        <v>5</v>
      </c>
      <c r="B42" s="158" t="s">
        <v>144</v>
      </c>
      <c r="C42" s="5" t="s">
        <v>6</v>
      </c>
      <c r="D42" s="6" t="s">
        <v>134</v>
      </c>
    </row>
    <row r="43" spans="1:4" ht="26.25" thickBot="1" x14ac:dyDescent="0.3">
      <c r="A43" s="157"/>
      <c r="B43" s="159"/>
      <c r="C43" s="7" t="s">
        <v>7</v>
      </c>
      <c r="D43" s="8" t="s">
        <v>150</v>
      </c>
    </row>
    <row r="44" spans="1:4" ht="26.25" thickBot="1" x14ac:dyDescent="0.3">
      <c r="A44" s="146" t="s">
        <v>8</v>
      </c>
      <c r="B44" s="148" t="s">
        <v>145</v>
      </c>
      <c r="C44" s="9" t="s">
        <v>9</v>
      </c>
      <c r="D44" s="8" t="s">
        <v>150</v>
      </c>
    </row>
    <row r="45" spans="1:4" ht="15.75" thickBot="1" x14ac:dyDescent="0.3">
      <c r="A45" s="147"/>
      <c r="B45" s="149"/>
      <c r="C45" s="28" t="s">
        <v>10</v>
      </c>
      <c r="D45" s="10" t="s">
        <v>151</v>
      </c>
    </row>
    <row r="46" spans="1:4" ht="26.25" thickBot="1" x14ac:dyDescent="0.3">
      <c r="A46" s="11" t="s">
        <v>106</v>
      </c>
      <c r="B46" s="12">
        <v>40634</v>
      </c>
      <c r="C46" s="150" t="s">
        <v>11</v>
      </c>
      <c r="D46" s="153"/>
    </row>
    <row r="47" spans="1:4" ht="26.25" thickBot="1" x14ac:dyDescent="0.3">
      <c r="A47" s="13" t="s">
        <v>107</v>
      </c>
      <c r="B47" s="14">
        <v>40909</v>
      </c>
      <c r="C47" s="151"/>
      <c r="D47" s="154"/>
    </row>
    <row r="48" spans="1:4" ht="15.75" thickBot="1" x14ac:dyDescent="0.3">
      <c r="A48" s="15" t="s">
        <v>12</v>
      </c>
      <c r="B48" s="16">
        <f>(YEAR(B47)-YEAR(B46))*12+MONTH(B47)-MONTH(B46)</f>
        <v>9</v>
      </c>
      <c r="C48" s="152"/>
      <c r="D48" s="155"/>
    </row>
    <row r="49" spans="1:4" ht="15.75" thickBot="1" x14ac:dyDescent="0.3">
      <c r="A49" s="134" t="s">
        <v>13</v>
      </c>
      <c r="B49" s="135"/>
      <c r="C49" s="135"/>
      <c r="D49" s="136"/>
    </row>
    <row r="50" spans="1:4" ht="30" customHeight="1" thickBot="1" x14ac:dyDescent="0.3">
      <c r="A50" s="137"/>
      <c r="B50" s="138"/>
      <c r="C50" s="138"/>
      <c r="D50" s="139"/>
    </row>
    <row r="51" spans="1:4" ht="15.75" thickBot="1" x14ac:dyDescent="0.3">
      <c r="A51" s="140" t="s">
        <v>90</v>
      </c>
      <c r="B51" s="141"/>
      <c r="C51" s="141"/>
      <c r="D51" s="142"/>
    </row>
    <row r="52" spans="1:4" ht="99.95" customHeight="1" thickBot="1" x14ac:dyDescent="0.3">
      <c r="A52" s="143" t="s">
        <v>146</v>
      </c>
      <c r="B52" s="144"/>
      <c r="C52" s="144"/>
      <c r="D52" s="145"/>
    </row>
    <row r="53" spans="1:4" ht="15.75" thickBot="1" x14ac:dyDescent="0.3">
      <c r="A53" s="160" t="s">
        <v>17</v>
      </c>
      <c r="B53" s="161"/>
      <c r="C53" s="161"/>
      <c r="D53" s="162"/>
    </row>
    <row r="54" spans="1:4" ht="26.25" thickBot="1" x14ac:dyDescent="0.3">
      <c r="A54" s="156" t="s">
        <v>5</v>
      </c>
      <c r="B54" s="158" t="s">
        <v>144</v>
      </c>
      <c r="C54" s="5" t="s">
        <v>6</v>
      </c>
      <c r="D54" s="6" t="s">
        <v>134</v>
      </c>
    </row>
    <row r="55" spans="1:4" ht="26.25" thickBot="1" x14ac:dyDescent="0.3">
      <c r="A55" s="157"/>
      <c r="B55" s="159"/>
      <c r="C55" s="7" t="s">
        <v>7</v>
      </c>
      <c r="D55" s="8" t="s">
        <v>153</v>
      </c>
    </row>
    <row r="56" spans="1:4" ht="26.25" thickBot="1" x14ac:dyDescent="0.3">
      <c r="A56" s="146" t="s">
        <v>8</v>
      </c>
      <c r="B56" s="148" t="s">
        <v>145</v>
      </c>
      <c r="C56" s="9" t="s">
        <v>9</v>
      </c>
      <c r="D56" s="8" t="s">
        <v>153</v>
      </c>
    </row>
    <row r="57" spans="1:4" ht="15.75" thickBot="1" x14ac:dyDescent="0.3">
      <c r="A57" s="147"/>
      <c r="B57" s="149"/>
      <c r="C57" s="28" t="s">
        <v>10</v>
      </c>
      <c r="D57" s="10" t="s">
        <v>154</v>
      </c>
    </row>
    <row r="58" spans="1:4" ht="26.25" thickBot="1" x14ac:dyDescent="0.3">
      <c r="A58" s="11" t="s">
        <v>106</v>
      </c>
      <c r="B58" s="12">
        <v>40179</v>
      </c>
      <c r="C58" s="150" t="s">
        <v>11</v>
      </c>
      <c r="D58" s="153"/>
    </row>
    <row r="59" spans="1:4" ht="26.25" thickBot="1" x14ac:dyDescent="0.3">
      <c r="A59" s="13" t="s">
        <v>107</v>
      </c>
      <c r="B59" s="14">
        <v>40634</v>
      </c>
      <c r="C59" s="151"/>
      <c r="D59" s="154"/>
    </row>
    <row r="60" spans="1:4" ht="15.75" thickBot="1" x14ac:dyDescent="0.3">
      <c r="A60" s="15" t="s">
        <v>12</v>
      </c>
      <c r="B60" s="16">
        <f>(YEAR(B59)-YEAR(B58))*12+MONTH(B59)-MONTH(B58)</f>
        <v>15</v>
      </c>
      <c r="C60" s="152"/>
      <c r="D60" s="155"/>
    </row>
    <row r="61" spans="1:4" ht="15.75" thickBot="1" x14ac:dyDescent="0.3">
      <c r="A61" s="134" t="s">
        <v>13</v>
      </c>
      <c r="B61" s="135"/>
      <c r="C61" s="135"/>
      <c r="D61" s="136"/>
    </row>
    <row r="62" spans="1:4" ht="30" customHeight="1" thickBot="1" x14ac:dyDescent="0.3">
      <c r="A62" s="137"/>
      <c r="B62" s="138"/>
      <c r="C62" s="138"/>
      <c r="D62" s="139"/>
    </row>
    <row r="63" spans="1:4" ht="15.75" thickBot="1" x14ac:dyDescent="0.3">
      <c r="A63" s="140" t="s">
        <v>90</v>
      </c>
      <c r="B63" s="141"/>
      <c r="C63" s="141"/>
      <c r="D63" s="142"/>
    </row>
    <row r="64" spans="1:4" ht="99.95" customHeight="1" thickBot="1" x14ac:dyDescent="0.3">
      <c r="A64" s="143" t="s">
        <v>146</v>
      </c>
      <c r="B64" s="144"/>
      <c r="C64" s="144"/>
      <c r="D64" s="145"/>
    </row>
    <row r="65" spans="1:4" ht="15.75" thickBot="1" x14ac:dyDescent="0.3">
      <c r="A65" s="160" t="s">
        <v>18</v>
      </c>
      <c r="B65" s="161"/>
      <c r="C65" s="161"/>
      <c r="D65" s="162"/>
    </row>
    <row r="66" spans="1:4" ht="26.25" thickBot="1" x14ac:dyDescent="0.3">
      <c r="A66" s="156" t="s">
        <v>5</v>
      </c>
      <c r="B66" s="158" t="s">
        <v>144</v>
      </c>
      <c r="C66" s="5" t="s">
        <v>6</v>
      </c>
      <c r="D66" s="6" t="s">
        <v>134</v>
      </c>
    </row>
    <row r="67" spans="1:4" ht="26.25" thickBot="1" x14ac:dyDescent="0.3">
      <c r="A67" s="157"/>
      <c r="B67" s="159"/>
      <c r="C67" s="7" t="s">
        <v>7</v>
      </c>
      <c r="D67" s="8" t="s">
        <v>150</v>
      </c>
    </row>
    <row r="68" spans="1:4" ht="26.25" thickBot="1" x14ac:dyDescent="0.3">
      <c r="A68" s="146" t="s">
        <v>8</v>
      </c>
      <c r="B68" s="148" t="s">
        <v>145</v>
      </c>
      <c r="C68" s="9" t="s">
        <v>9</v>
      </c>
      <c r="D68" s="8" t="s">
        <v>150</v>
      </c>
    </row>
    <row r="69" spans="1:4" ht="15.75" thickBot="1" x14ac:dyDescent="0.3">
      <c r="A69" s="147"/>
      <c r="B69" s="149"/>
      <c r="C69" s="28" t="s">
        <v>10</v>
      </c>
      <c r="D69" s="10" t="s">
        <v>151</v>
      </c>
    </row>
    <row r="70" spans="1:4" ht="26.25" thickBot="1" x14ac:dyDescent="0.3">
      <c r="A70" s="11" t="s">
        <v>106</v>
      </c>
      <c r="B70" s="12">
        <v>38718</v>
      </c>
      <c r="C70" s="150" t="s">
        <v>11</v>
      </c>
      <c r="D70" s="153"/>
    </row>
    <row r="71" spans="1:4" ht="26.25" thickBot="1" x14ac:dyDescent="0.3">
      <c r="A71" s="13" t="s">
        <v>107</v>
      </c>
      <c r="B71" s="14">
        <v>40179</v>
      </c>
      <c r="C71" s="151"/>
      <c r="D71" s="154"/>
    </row>
    <row r="72" spans="1:4" ht="15.75" thickBot="1" x14ac:dyDescent="0.3">
      <c r="A72" s="15" t="s">
        <v>12</v>
      </c>
      <c r="B72" s="16">
        <f>(YEAR(B71)-YEAR(B70))*12+MONTH(B71)-MONTH(B70)</f>
        <v>48</v>
      </c>
      <c r="C72" s="152"/>
      <c r="D72" s="155"/>
    </row>
    <row r="73" spans="1:4" ht="15.75" thickBot="1" x14ac:dyDescent="0.3">
      <c r="A73" s="134" t="s">
        <v>13</v>
      </c>
      <c r="B73" s="135"/>
      <c r="C73" s="135"/>
      <c r="D73" s="136"/>
    </row>
    <row r="74" spans="1:4" ht="30" customHeight="1" thickBot="1" x14ac:dyDescent="0.3">
      <c r="A74" s="137"/>
      <c r="B74" s="138"/>
      <c r="C74" s="138"/>
      <c r="D74" s="139"/>
    </row>
    <row r="75" spans="1:4" ht="15.75" thickBot="1" x14ac:dyDescent="0.3">
      <c r="A75" s="140" t="s">
        <v>90</v>
      </c>
      <c r="B75" s="141"/>
      <c r="C75" s="141"/>
      <c r="D75" s="142"/>
    </row>
    <row r="76" spans="1:4" ht="99.95" customHeight="1" thickBot="1" x14ac:dyDescent="0.3">
      <c r="A76" s="143" t="s">
        <v>146</v>
      </c>
      <c r="B76" s="144"/>
      <c r="C76" s="144"/>
      <c r="D76" s="145"/>
    </row>
    <row r="77" spans="1:4" ht="15.75" thickBot="1" x14ac:dyDescent="0.3">
      <c r="A77" s="160" t="s">
        <v>19</v>
      </c>
      <c r="B77" s="161"/>
      <c r="C77" s="161"/>
      <c r="D77" s="162"/>
    </row>
    <row r="78" spans="1:4" ht="26.25" thickBot="1" x14ac:dyDescent="0.3">
      <c r="A78" s="156" t="s">
        <v>5</v>
      </c>
      <c r="B78" s="158" t="s">
        <v>156</v>
      </c>
      <c r="C78" s="5" t="s">
        <v>6</v>
      </c>
      <c r="D78" s="6" t="s">
        <v>134</v>
      </c>
    </row>
    <row r="79" spans="1:4" ht="26.25" thickBot="1" x14ac:dyDescent="0.3">
      <c r="A79" s="157"/>
      <c r="B79" s="159"/>
      <c r="C79" s="7" t="s">
        <v>7</v>
      </c>
      <c r="D79" s="8" t="s">
        <v>159</v>
      </c>
    </row>
    <row r="80" spans="1:4" ht="26.25" thickBot="1" x14ac:dyDescent="0.3">
      <c r="A80" s="146" t="s">
        <v>8</v>
      </c>
      <c r="B80" s="148" t="s">
        <v>157</v>
      </c>
      <c r="C80" s="9" t="s">
        <v>9</v>
      </c>
      <c r="D80" s="8" t="s">
        <v>159</v>
      </c>
    </row>
    <row r="81" spans="1:4" ht="15.75" thickBot="1" x14ac:dyDescent="0.3">
      <c r="A81" s="147"/>
      <c r="B81" s="149"/>
      <c r="C81" s="28" t="s">
        <v>10</v>
      </c>
      <c r="D81" s="10"/>
    </row>
    <row r="82" spans="1:4" ht="26.25" thickBot="1" x14ac:dyDescent="0.3">
      <c r="A82" s="11" t="s">
        <v>106</v>
      </c>
      <c r="B82" s="12">
        <v>38139</v>
      </c>
      <c r="C82" s="150" t="s">
        <v>11</v>
      </c>
      <c r="D82" s="153"/>
    </row>
    <row r="83" spans="1:4" ht="26.25" thickBot="1" x14ac:dyDescent="0.3">
      <c r="A83" s="13" t="s">
        <v>107</v>
      </c>
      <c r="B83" s="14">
        <v>38718</v>
      </c>
      <c r="C83" s="151"/>
      <c r="D83" s="154"/>
    </row>
    <row r="84" spans="1:4" ht="15.75" thickBot="1" x14ac:dyDescent="0.3">
      <c r="A84" s="15" t="s">
        <v>12</v>
      </c>
      <c r="B84" s="16">
        <f>(YEAR(B83)-YEAR(B82))*12+MONTH(B83)-MONTH(B82)</f>
        <v>19</v>
      </c>
      <c r="C84" s="152"/>
      <c r="D84" s="155"/>
    </row>
    <row r="85" spans="1:4" ht="15.75" thickBot="1" x14ac:dyDescent="0.3">
      <c r="A85" s="134" t="s">
        <v>13</v>
      </c>
      <c r="B85" s="135"/>
      <c r="C85" s="135"/>
      <c r="D85" s="136"/>
    </row>
    <row r="86" spans="1:4" ht="30" customHeight="1" thickBot="1" x14ac:dyDescent="0.3">
      <c r="A86" s="137"/>
      <c r="B86" s="138"/>
      <c r="C86" s="138"/>
      <c r="D86" s="139"/>
    </row>
    <row r="87" spans="1:4" ht="15.75" thickBot="1" x14ac:dyDescent="0.3">
      <c r="A87" s="140" t="s">
        <v>90</v>
      </c>
      <c r="B87" s="141"/>
      <c r="C87" s="141"/>
      <c r="D87" s="142"/>
    </row>
    <row r="88" spans="1:4" ht="99.95" customHeight="1" thickBot="1" x14ac:dyDescent="0.3">
      <c r="A88" s="143" t="s">
        <v>158</v>
      </c>
      <c r="B88" s="144"/>
      <c r="C88" s="144"/>
      <c r="D88" s="145"/>
    </row>
    <row r="89" spans="1:4" ht="15.75" thickBot="1" x14ac:dyDescent="0.3">
      <c r="A89" s="160" t="s">
        <v>20</v>
      </c>
      <c r="B89" s="161"/>
      <c r="C89" s="161"/>
      <c r="D89" s="162"/>
    </row>
    <row r="90" spans="1:4" ht="26.25" thickBot="1" x14ac:dyDescent="0.3">
      <c r="A90" s="156" t="s">
        <v>5</v>
      </c>
      <c r="B90" s="158" t="s">
        <v>160</v>
      </c>
      <c r="C90" s="5" t="s">
        <v>6</v>
      </c>
      <c r="D90" s="6" t="s">
        <v>134</v>
      </c>
    </row>
    <row r="91" spans="1:4" ht="26.25" thickBot="1" x14ac:dyDescent="0.3">
      <c r="A91" s="157"/>
      <c r="B91" s="159"/>
      <c r="C91" s="7" t="s">
        <v>7</v>
      </c>
      <c r="D91" s="8" t="s">
        <v>161</v>
      </c>
    </row>
    <row r="92" spans="1:4" ht="26.25" thickBot="1" x14ac:dyDescent="0.3">
      <c r="A92" s="146" t="s">
        <v>8</v>
      </c>
      <c r="B92" s="148" t="s">
        <v>157</v>
      </c>
      <c r="C92" s="9" t="s">
        <v>9</v>
      </c>
      <c r="D92" s="8" t="s">
        <v>161</v>
      </c>
    </row>
    <row r="93" spans="1:4" ht="15.75" thickBot="1" x14ac:dyDescent="0.3">
      <c r="A93" s="147"/>
      <c r="B93" s="149"/>
      <c r="C93" s="28" t="s">
        <v>10</v>
      </c>
      <c r="D93" s="10"/>
    </row>
    <row r="94" spans="1:4" ht="26.25" thickBot="1" x14ac:dyDescent="0.3">
      <c r="A94" s="11" t="s">
        <v>106</v>
      </c>
      <c r="B94" s="12">
        <v>37773</v>
      </c>
      <c r="C94" s="150" t="s">
        <v>11</v>
      </c>
      <c r="D94" s="153"/>
    </row>
    <row r="95" spans="1:4" ht="26.25" thickBot="1" x14ac:dyDescent="0.3">
      <c r="A95" s="13" t="s">
        <v>107</v>
      </c>
      <c r="B95" s="14">
        <v>38139</v>
      </c>
      <c r="C95" s="151"/>
      <c r="D95" s="154"/>
    </row>
    <row r="96" spans="1:4" ht="15.75" thickBot="1" x14ac:dyDescent="0.3">
      <c r="A96" s="15" t="s">
        <v>12</v>
      </c>
      <c r="B96" s="16">
        <f>(YEAR(B95)-YEAR(B94))*12+MONTH(B95)-MONTH(B94)</f>
        <v>12</v>
      </c>
      <c r="C96" s="152"/>
      <c r="D96" s="155"/>
    </row>
    <row r="97" spans="1:4" ht="15.75" thickBot="1" x14ac:dyDescent="0.3">
      <c r="A97" s="134" t="s">
        <v>13</v>
      </c>
      <c r="B97" s="135"/>
      <c r="C97" s="135"/>
      <c r="D97" s="136"/>
    </row>
    <row r="98" spans="1:4" ht="30" customHeight="1" thickBot="1" x14ac:dyDescent="0.3">
      <c r="A98" s="137"/>
      <c r="B98" s="138"/>
      <c r="C98" s="138"/>
      <c r="D98" s="139"/>
    </row>
    <row r="99" spans="1:4" ht="15.75" thickBot="1" x14ac:dyDescent="0.3">
      <c r="A99" s="140" t="s">
        <v>90</v>
      </c>
      <c r="B99" s="141"/>
      <c r="C99" s="141"/>
      <c r="D99" s="142"/>
    </row>
    <row r="100" spans="1:4" ht="99.95" customHeight="1" thickBot="1" x14ac:dyDescent="0.3">
      <c r="A100" s="143" t="s">
        <v>162</v>
      </c>
      <c r="B100" s="144"/>
      <c r="C100" s="144"/>
      <c r="D100" s="145"/>
    </row>
    <row r="101" spans="1:4" ht="15.75" thickBot="1" x14ac:dyDescent="0.3">
      <c r="A101" s="160" t="s">
        <v>21</v>
      </c>
      <c r="B101" s="161"/>
      <c r="C101" s="161"/>
      <c r="D101" s="162"/>
    </row>
    <row r="102" spans="1:4" ht="26.25" thickBot="1" x14ac:dyDescent="0.3">
      <c r="A102" s="156" t="s">
        <v>5</v>
      </c>
      <c r="B102" s="158"/>
      <c r="C102" s="5" t="s">
        <v>6</v>
      </c>
      <c r="D102" s="6"/>
    </row>
    <row r="103" spans="1:4" ht="26.25" thickBot="1" x14ac:dyDescent="0.3">
      <c r="A103" s="157"/>
      <c r="B103" s="159"/>
      <c r="C103" s="7" t="s">
        <v>7</v>
      </c>
      <c r="D103" s="8"/>
    </row>
    <row r="104" spans="1:4" ht="26.25" thickBot="1" x14ac:dyDescent="0.3">
      <c r="A104" s="146" t="s">
        <v>8</v>
      </c>
      <c r="B104" s="148"/>
      <c r="C104" s="9" t="s">
        <v>9</v>
      </c>
      <c r="D104" s="8"/>
    </row>
    <row r="105" spans="1:4" ht="15.75" thickBot="1" x14ac:dyDescent="0.3">
      <c r="A105" s="147"/>
      <c r="B105" s="149"/>
      <c r="C105" s="28" t="s">
        <v>10</v>
      </c>
      <c r="D105" s="10"/>
    </row>
    <row r="106" spans="1:4" ht="26.25" thickBot="1" x14ac:dyDescent="0.3">
      <c r="A106" s="11" t="s">
        <v>106</v>
      </c>
      <c r="B106" s="12"/>
      <c r="C106" s="150" t="s">
        <v>11</v>
      </c>
      <c r="D106" s="153"/>
    </row>
    <row r="107" spans="1:4" ht="26.25" thickBot="1" x14ac:dyDescent="0.3">
      <c r="A107" s="13" t="s">
        <v>107</v>
      </c>
      <c r="B107" s="14"/>
      <c r="C107" s="151"/>
      <c r="D107" s="154"/>
    </row>
    <row r="108" spans="1:4" ht="15.75" thickBot="1" x14ac:dyDescent="0.3">
      <c r="A108" s="15" t="s">
        <v>12</v>
      </c>
      <c r="B108" s="16">
        <f>(YEAR(B107)-YEAR(B106))*12+MONTH(B107)-MONTH(B106)</f>
        <v>0</v>
      </c>
      <c r="C108" s="152"/>
      <c r="D108" s="155"/>
    </row>
    <row r="109" spans="1:4" ht="15.75" thickBot="1" x14ac:dyDescent="0.3">
      <c r="A109" s="134" t="s">
        <v>13</v>
      </c>
      <c r="B109" s="135"/>
      <c r="C109" s="135"/>
      <c r="D109" s="136"/>
    </row>
    <row r="110" spans="1:4" ht="30" customHeight="1" thickBot="1" x14ac:dyDescent="0.3">
      <c r="A110" s="137"/>
      <c r="B110" s="138"/>
      <c r="C110" s="138"/>
      <c r="D110" s="139"/>
    </row>
    <row r="111" spans="1:4" ht="15.75" thickBot="1" x14ac:dyDescent="0.3">
      <c r="A111" s="140" t="s">
        <v>90</v>
      </c>
      <c r="B111" s="141"/>
      <c r="C111" s="141"/>
      <c r="D111" s="142"/>
    </row>
    <row r="112" spans="1:4" ht="99.95" customHeight="1" thickBot="1" x14ac:dyDescent="0.3">
      <c r="A112" s="143"/>
      <c r="B112" s="144"/>
      <c r="C112" s="144"/>
      <c r="D112" s="145"/>
    </row>
    <row r="113" spans="1:4" ht="15.75" thickBot="1" x14ac:dyDescent="0.3">
      <c r="A113" s="160" t="s">
        <v>22</v>
      </c>
      <c r="B113" s="161"/>
      <c r="C113" s="161"/>
      <c r="D113" s="162"/>
    </row>
    <row r="114" spans="1:4" ht="26.25" thickBot="1" x14ac:dyDescent="0.3">
      <c r="A114" s="156" t="s">
        <v>5</v>
      </c>
      <c r="B114" s="158"/>
      <c r="C114" s="5" t="s">
        <v>6</v>
      </c>
      <c r="D114" s="6"/>
    </row>
    <row r="115" spans="1:4" ht="26.25" thickBot="1" x14ac:dyDescent="0.3">
      <c r="A115" s="157"/>
      <c r="B115" s="159"/>
      <c r="C115" s="7" t="s">
        <v>7</v>
      </c>
      <c r="D115" s="8"/>
    </row>
    <row r="116" spans="1:4" ht="26.25" thickBot="1" x14ac:dyDescent="0.3">
      <c r="A116" s="146" t="s">
        <v>8</v>
      </c>
      <c r="B116" s="148"/>
      <c r="C116" s="9" t="s">
        <v>9</v>
      </c>
      <c r="D116" s="8"/>
    </row>
    <row r="117" spans="1:4" ht="15.75" thickBot="1" x14ac:dyDescent="0.3">
      <c r="A117" s="147"/>
      <c r="B117" s="149"/>
      <c r="C117" s="28" t="s">
        <v>10</v>
      </c>
      <c r="D117" s="10"/>
    </row>
    <row r="118" spans="1:4" ht="26.25" thickBot="1" x14ac:dyDescent="0.3">
      <c r="A118" s="11" t="s">
        <v>106</v>
      </c>
      <c r="B118" s="12"/>
      <c r="C118" s="150" t="s">
        <v>11</v>
      </c>
      <c r="D118" s="153"/>
    </row>
    <row r="119" spans="1:4" ht="26.25" thickBot="1" x14ac:dyDescent="0.3">
      <c r="A119" s="13" t="s">
        <v>107</v>
      </c>
      <c r="B119" s="14"/>
      <c r="C119" s="151"/>
      <c r="D119" s="154"/>
    </row>
    <row r="120" spans="1:4" ht="15.75" thickBot="1" x14ac:dyDescent="0.3">
      <c r="A120" s="15" t="s">
        <v>12</v>
      </c>
      <c r="B120" s="16">
        <f>(YEAR(B119)-YEAR(B118))*12+MONTH(B119)-MONTH(B118)</f>
        <v>0</v>
      </c>
      <c r="C120" s="152"/>
      <c r="D120" s="155"/>
    </row>
    <row r="121" spans="1:4" ht="15.75" thickBot="1" x14ac:dyDescent="0.3">
      <c r="A121" s="134" t="s">
        <v>13</v>
      </c>
      <c r="B121" s="135"/>
      <c r="C121" s="135"/>
      <c r="D121" s="136"/>
    </row>
    <row r="122" spans="1:4" ht="30" customHeight="1" thickBot="1" x14ac:dyDescent="0.3">
      <c r="A122" s="137"/>
      <c r="B122" s="138"/>
      <c r="C122" s="138"/>
      <c r="D122" s="139"/>
    </row>
    <row r="123" spans="1:4" ht="15.75" thickBot="1" x14ac:dyDescent="0.3">
      <c r="A123" s="140" t="s">
        <v>90</v>
      </c>
      <c r="B123" s="141"/>
      <c r="C123" s="141"/>
      <c r="D123" s="142"/>
    </row>
    <row r="124" spans="1:4" ht="99.95" customHeight="1" thickBot="1" x14ac:dyDescent="0.3">
      <c r="A124" s="143"/>
      <c r="B124" s="144"/>
      <c r="C124" s="144"/>
      <c r="D124" s="145"/>
    </row>
  </sheetData>
  <sheetProtection password="D5F6" sheet="1" objects="1" scenarios="1" selectLockedCells="1"/>
  <mergeCells count="112">
    <mergeCell ref="C10:C12"/>
    <mergeCell ref="D10:D12"/>
    <mergeCell ref="A13:D13"/>
    <mergeCell ref="A14:D14"/>
    <mergeCell ref="A15:D15"/>
    <mergeCell ref="A16:D16"/>
    <mergeCell ref="A1:D1"/>
    <mergeCell ref="A4:D4"/>
    <mergeCell ref="A5:D5"/>
    <mergeCell ref="A6:A7"/>
    <mergeCell ref="B6:B7"/>
    <mergeCell ref="A8:A9"/>
    <mergeCell ref="B8:B9"/>
    <mergeCell ref="A25:D25"/>
    <mergeCell ref="A26:D26"/>
    <mergeCell ref="A27:D27"/>
    <mergeCell ref="A30:A31"/>
    <mergeCell ref="B30:B31"/>
    <mergeCell ref="A17:D17"/>
    <mergeCell ref="A18:A19"/>
    <mergeCell ref="B18:B19"/>
    <mergeCell ref="A20:A21"/>
    <mergeCell ref="B20:B21"/>
    <mergeCell ref="C22:C24"/>
    <mergeCell ref="D22:D24"/>
    <mergeCell ref="A53:D53"/>
    <mergeCell ref="A68:A69"/>
    <mergeCell ref="B68:B69"/>
    <mergeCell ref="C70:C72"/>
    <mergeCell ref="D70:D72"/>
    <mergeCell ref="A73:D73"/>
    <mergeCell ref="A76:D76"/>
    <mergeCell ref="B56:B57"/>
    <mergeCell ref="C58:C60"/>
    <mergeCell ref="D58:D60"/>
    <mergeCell ref="A61:D61"/>
    <mergeCell ref="A62:D62"/>
    <mergeCell ref="A63:D63"/>
    <mergeCell ref="A74:D74"/>
    <mergeCell ref="C82:C84"/>
    <mergeCell ref="D82:D84"/>
    <mergeCell ref="A77:D77"/>
    <mergeCell ref="A64:D64"/>
    <mergeCell ref="A65:D65"/>
    <mergeCell ref="A66:A67"/>
    <mergeCell ref="B66:B67"/>
    <mergeCell ref="A54:A55"/>
    <mergeCell ref="B54:B55"/>
    <mergeCell ref="A56:A57"/>
    <mergeCell ref="A75:D75"/>
    <mergeCell ref="A98:D98"/>
    <mergeCell ref="A99:D99"/>
    <mergeCell ref="A44:A45"/>
    <mergeCell ref="B44:B45"/>
    <mergeCell ref="C46:C48"/>
    <mergeCell ref="D46:D48"/>
    <mergeCell ref="A51:D51"/>
    <mergeCell ref="A52:D52"/>
    <mergeCell ref="A28:D28"/>
    <mergeCell ref="A29:D29"/>
    <mergeCell ref="A32:A33"/>
    <mergeCell ref="B32:B33"/>
    <mergeCell ref="C34:C36"/>
    <mergeCell ref="A40:D40"/>
    <mergeCell ref="A41:D41"/>
    <mergeCell ref="A42:A43"/>
    <mergeCell ref="B42:B43"/>
    <mergeCell ref="A37:D37"/>
    <mergeCell ref="A39:D39"/>
    <mergeCell ref="D34:D36"/>
    <mergeCell ref="A38:D38"/>
    <mergeCell ref="A49:D49"/>
    <mergeCell ref="A50:D50"/>
    <mergeCell ref="B80:B81"/>
    <mergeCell ref="A85:D85"/>
    <mergeCell ref="A86:D86"/>
    <mergeCell ref="A87:D87"/>
    <mergeCell ref="A88:D88"/>
    <mergeCell ref="A78:A79"/>
    <mergeCell ref="B78:B79"/>
    <mergeCell ref="A80:A81"/>
    <mergeCell ref="A113:D113"/>
    <mergeCell ref="A114:A115"/>
    <mergeCell ref="B114:B115"/>
    <mergeCell ref="A100:D100"/>
    <mergeCell ref="A101:D101"/>
    <mergeCell ref="A102:A103"/>
    <mergeCell ref="B102:B103"/>
    <mergeCell ref="A104:A105"/>
    <mergeCell ref="B104:B105"/>
    <mergeCell ref="A89:D89"/>
    <mergeCell ref="A90:A91"/>
    <mergeCell ref="B90:B91"/>
    <mergeCell ref="A92:A93"/>
    <mergeCell ref="B92:B93"/>
    <mergeCell ref="C94:C96"/>
    <mergeCell ref="D94:D96"/>
    <mergeCell ref="A97:D97"/>
    <mergeCell ref="A121:D121"/>
    <mergeCell ref="A122:D122"/>
    <mergeCell ref="A123:D123"/>
    <mergeCell ref="A124:D124"/>
    <mergeCell ref="A116:A117"/>
    <mergeCell ref="B116:B117"/>
    <mergeCell ref="C118:C120"/>
    <mergeCell ref="D118:D120"/>
    <mergeCell ref="C106:C108"/>
    <mergeCell ref="D106:D108"/>
    <mergeCell ref="A109:D109"/>
    <mergeCell ref="A110:D110"/>
    <mergeCell ref="A111:D111"/>
    <mergeCell ref="A112:D112"/>
  </mergeCells>
  <dataValidations xWindow="738" yWindow="636" count="20">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 sqref="A982953:D982953 A65439:D65439 A130975:D130975 A196511:D196511 A262047:D262047 A327583:D327583 A393119:D393119 A458655:D458655 A524191:D524191 A589727:D589727 A655263:D655263 A720799:D720799 A786335:D786335 A851871:D851871 A917407:D917407 A982943:D982943 A65449:D65449 A130985:D130985 A196521:D196521 A262057:D262057 A327593:D327593 A393129:D393129 A458665:D458665 A524201:D524201 A589737:D589737 A655273:D655273 A720809:D720809 A786345:D786345 A851881:D851881 A917417:D917417">
      <formula1>LEN(A65439)&lt;=400</formula1>
    </dataValidation>
    <dataValidation type="date" showInputMessage="1" showErrorMessage="1" errorTitle="Date Field" error="This field must show a date in the mmm-yy format." prompt="Month-YYYY" sqref="B65479 B131015 B196551 B262087 B327623 B393159 B458695 B524231 B589767 B655303 B720839 B786375 B851911 B917447 B982983">
      <formula1>18264</formula1>
      <formula2>54789</formula2>
    </dataValidation>
    <dataValidation type="date" allowBlank="1" showInputMessage="1" showErrorMessage="1" error="This field must show a date in Month-Year format. Please type the full name of the month and the full 4-digit year to avoid formatting problems. " prompt="Month-YYYY" sqref="B10 B65433 B130969 B196505 B262041 B327577 B393113 B458649 B524185 B589721 B655257 B720793 B786329 B851865 B917401 B982937 B22 B34 B46 B58 B70 B82 B94 B106 B118">
      <formula1>18264</formula1>
      <formula2>54789</formula2>
    </dataValidation>
    <dataValidation type="date" showInputMessage="1" showErrorMessage="1" errorTitle="Date Field" error="This field must show a date in Month-Year format. Please type the full name of the month and the full 4-digit year to avoid problems.  _x000a_If you are currently employed in this position, this should show the current month. " prompt="Month-YYYY" sqref="B11 B65434 B130970 B196506 B262042 B327578 B393114 B458650 B524186 B589722 B655258 B720794 B786330 B851866 B917402 B982938 B23 B35 B47 B59 B71 B83 B95 B107 B119">
      <formula1>18264</formula1>
      <formula2>54789</formula2>
    </dataValidation>
    <dataValidation type="date" showInputMessage="1" showErrorMessage="1" promptTitle="Today's Date" prompt="Must show the date of your most recent Work Experience Records update or submission." sqref="D982929:D982930 D65425:D65426 D130961:D130962 D196497:D196498 D262033:D262034 D327569:D327570 D393105:D393106 D458641:D458642 D524177:D524178 D589713:D589714 D655249:D655250 D720785:D720786 D786321:D786322 D851857:D851858 D917393:D917394">
      <formula1>18264</formula1>
      <formula2>51136</formula2>
    </dataValidation>
    <dataValidation type="custom" operator="lessThanOrEqual" showInputMessage="1" showErrorMessage="1" errorTitle="Too Much Text " error="You have exceeded the text limit of this cell. Please limit your entry to 400 characters. _x000a_Include additional details in your Work Record Details." promptTitle="Brief Summary" prompt="Use Alt + Enter to start a new line. Please limit your entry to 400 characters. Include additional details in your Work Record Details." sqref="A65492:D65492 A131028:D131028 A196564:D196564 A262100:D262100 A327636:D327636 A393172:D393172 A458708:D458708 A524244:D524244 A589780:D589780 A655316:D655316 A720852:D720852 A786388:D786388 A851924:D851924 A917460:D917460 A982996:D982996 A65459:D65459 A130995:D130995 A196531:D196531 A262067:D262067 A327603:D327603 A393139:D393139 A458675:D458675 A524211:D524211 A589747:D589747 A655283:D655283 A720819:D720819 A786355:D786355 A851891:D851891 A917427:D917427 A982963:D982963 A65472:D65472 A131008:D131008 A196544:D196544 A262080:D262080 A327616:D327616 A393152:D393152 A458688:D458688 A524224:D524224 A589760:D589760 A655296:D655296 A720832:D720832 A786368:D786368 A851904:D851904 A917440:D917440 A982976:D982976 A65482:D65482 A131018:D131018 A196554:D196554 A262090:D262090 A327626:D327626 A393162:D393162 A458698:D458698 A524234:D524234 A589770:D589770 A655306:D655306 A720842:D720842 A786378:D786378 A851914:D851914 A917450:D917450 A982986:D982986">
      <formula1>LEN(A65459)&lt;=400</formula1>
    </dataValidation>
    <dataValidation type="whole" allowBlank="1" showInputMessage="1" showErrorMessage="1" error="This field must show a number equal to the calculated total of months employed in this position." sqref="B65447 B130983 B196519 B262055 B327591 B393127 B458663 B524199 B589735 B655271 B720807 B786343 B851879 B917415 B982951 B65457 B130993 B196529 B262065 B327601 B393137 B458673 B524209 B589745 B655281 B720817 B786353 B851889 B917425 B982961 B65480 B131016 B196552 B262088 B327624 B393160 B458696 B524232 B589768 B655304 B720840 B786376 B851912 B917448 B982984 B65490 B131026 B196562 B262098 B327634 B393170 B458706 B524242 B589778 B655314 B720850 B786386 B851922 B917458 B982994 B65515 B131051 B196587 B262123 B327659 B393195 B458731 B524267 B589803 B655339 B720875 B786411 B851947 B917483 B983019 B65525 B131061 B196597 B262133 B327669 B393205 B458741 B524277 B589813 B655349 B720885 B786421 B851957 B917493 B983029 B12 B65435 B130971 B196507 B262043 B327579 B393115 B458651 B524187 B589723 B655259 B720795 B786331 B851867 B917403 B982939 B24 B36 B48 B60 B72 B84 B96 B108 B120">
      <formula1>0</formula1>
      <formula2>200</formula2>
    </dataValidation>
    <dataValidation type="whole" showInputMessage="1" showErrorMessage="1" error="This field must show a number equal to the calculated total of months employed in this position." sqref="B65505 B131041 B196577 B262113 B327649 B393185 B458721 B524257 B589793 B655329 B720865 B786401 B851937 B917473 B983009 B65470 B131006 B196542 B262078 B327614 B393150 B458686 B524222 B589758 B655294 B720830 B786366 B851902 B917438 B982974">
      <formula1>0</formula1>
      <formula2>200</formula2>
    </dataValidation>
    <dataValidation type="date" showInputMessage="1" showErrorMessage="1" errorTitle="Date Field" error="This field must show a date in Month-Year format. Please type the full name of the month and the full 4-digit year to avoid formatting problems. " prompt="Month-YYYY" sqref="B65524 B131060 B196596 B262132 B327668 B393204 B458740 B524276 B589812 B655348 B720884 B786420 B851956 B917492 B983028 B65446 B130982 B196518 B262054 B327590 B393126 B458662 B524198 B589734 B655270 B720806 B786342 B851878 B917414 B982950 B65456 B130992 B196528 B262064 B327600 B393136 B458672 B524208 B589744 B655280 B720816 B786352 B851888 B917424 B982960 B65469 B131005 B196541 B262077 B327613 B393149 B458685 B524221 B589757 B655293 B720829 B786365 B851901 B917437 B982973 B65479 B131015 B196551 B262087 B327623 B393159 B458695 B524231 B589767 B655303 B720839 B786375 B851911 B917447 B982983 B65489 B131025 B196561 B262097 B327633 B393169 B458705 B524241 B589777 B655313 B720849 B786385 B851921 B917457 B982993 B65504 B131040 B196576 B262112 B327648 B393184 B458720 B524256 B589792 B655328 B720864 B786400 B851936 B917472 B983008 B65514 B131050 B196586 B262122 B327658 B393194 B458730 B524266 B589802 B655338 B720874 B786410 B851946 B917482 B983018">
      <formula1>18264</formula1>
      <formula2>54789</formula2>
    </dataValidation>
    <dataValidation allowBlank="1" showInputMessage="1" showErrorMessage="1" promptTitle="Reference" prompt="Your reference should be a P.Eng supervisor. If your supervisor is not a P.Eng, you may use a P.Eng colleague, mentor, or client directly familiar with your work as your reference. " sqref="D65511 D131047 D196583 D262119 D327655 D393191 D458727 D524263 D589799 D655335 D720871 D786407 D851943 D917479 D983015 D65443 D130979 D196515 D262051 D327587 D393123 D458659 D524195 D589731 D655267 D720803 D786339 D851875 D917411 D982947 D65453 D130989 D196525 D262061 D327597 D393133 D458669 D524205 D589741 D655277 D720813 D786349 D851885 D917421 D982957 D65466 D131002 D196538 D262074 D327610 D393146 D458682 D524218 D589754 D655290 D720826 D786362 D851898 D917434 D982970 D65486 D131022 D196558 D262094 D327630 D393166 D458702 D524238 D589774 D655310 D720846 D786382 D851918 D917454 D982990 D65476 D131012 D196548 D262084 D327620 D393156 D458692 D524228 D589764 D655300 D720836 D786372 D851908 D917444 D982980 D65501 D131037 D196573 D262109 D327645 D393181 D458717 D524253 D589789 D655325 D720861 D786397 D851933 D917469 D983005 D65521 D131057 D196593 D262129 D327665 D393201 D458737 D524273 D589809 D655345 D720881 D786417 D851953 D917489 D983025 D8 D65431 D130967 D196503 D262039 D327575 D393111 D458647 D524183 D589719 D655255 D720791 D786327 D851863 D917399 D982935 D20 D32 D44 D56 D68 D80 D92 D104 D116"/>
    <dataValidation allowBlank="1" showInputMessage="1" showErrorMessage="1" promptTitle="Reference Mailing Address" prompt="Use Alt + Enter to start a new line. _x000a_This information is not required if you provide an acceptable contact e-mail address. " sqref="D65523:D65525 D131059:D131061 D196595:D196597 D262131:D262133 D327667:D327669 D393203:D393205 D458739:D458741 D524275:D524277 D589811:D589813 D655347:D655349 D720883:D720885 D786419:D786421 D851955:D851957 D917491:D917493 D983027:D983029 D65513:D65515 D131049:D131051 D196585:D196587 D262121:D262123 D327657:D327659 D393193:D393195 D458729:D458731 D524265:D524267 D589801:D589803 D655337:D655339 D720873:D720875 D786409:D786411 D851945:D851947 D917481:D917483 D983017:D983019 D65445:D65447 D130981:D130983 D196517:D196519 D262053:D262055 D327589:D327591 D393125:D393127 D458661:D458663 D524197:D524199 D589733:D589735 D655269:D655271 D720805:D720807 D786341:D786343 D851877:D851879 D917413:D917415 D982949:D982951 D65455:D65457 D130991:D130993 D196527:D196529 D262063:D262065 D327599:D327601 D393135:D393137 D458671:D458673 D524207:D524209 D589743:D589745 D655279:D655281 D720815:D720817 D786351:D786353 D851887:D851889 D917423:D917425 D982959:D982961 D65468:D65470 D131004:D131006 D196540:D196542 D262076:D262078 D327612:D327614 D393148:D393150 D458684:D458686 D524220:D524222 D589756:D589758 D655292:D655294 D720828:D720830 D786364:D786366 D851900:D851902 D917436:D917438 D982972:D982974 D65478:D65480 D131014:D131016 D196550:D196552 D262086:D262088 D327622:D327624 D393158:D393160 D458694:D458696 D524230:D524232 D589766:D589768 D655302:D655304 D720838:D720840 D786374:D786376 D851910:D851912 D917446:D917448 D982982:D982984 D65488:D65490 D131024:D131026 D196560:D196562 D262096:D262098 D327632:D327634 D393168:D393170 D458704:D458706 D524240:D524242 D589776:D589778 D655312:D655314 D720848:D720850 D786384:D786386 D851920:D851922 D917456:D917458 D982992:D982994 D65503:D65505 D131039:D131041 D196575:D196577 D262111:D262113 D327647:D327649 D393183:D393185 D458719:D458721 D524255:D524257 D589791:D589793 D655327:D655329 D720863:D720865 D786399:D786401 D851935:D851937 D917471:D917473 D983007:D983009 D10:D12 D65433:D65435 D130969:D130971 D196505:D196507 D262041:D262043 D327577:D327579 D393113:D393115 D458649:D458651 D524185:D524187 D589721:D589723 D655257:D655259 D720793:D720795 D786329:D786331 D851865:D851867 D917401:D917403 D982937:D982939 D22:D24 D34:D36 D46:D48 D58:D60 D70:D72 D82:D84 D94:D96 D106:D108 D118:D120"/>
    <dataValidation allowBlank="1" showInputMessage="1" showErrorMessage="1" promptTitle="Reference E-Mail Address" prompt="Must be a professional or non-generic e-mail address. Hotmail, Yahoo, Gmail, etc. are not accepted." sqref="D65512 D131048 D196584 D262120 D327656 D393192 D458728 D524264 D589800 D655336 D720872 D786408 D851944 D917480 D983016 D65444 D130980 D196516 D262052 D327588 D393124 D458660 D524196 D589732 D655268 D720804 D786340 D851876 D917412 D982948 D65454 D130990 D196526 D262062 D327598 D393134 D458670 D524206 D589742 D655278 D720814 D786350 D851886 D917422 D982958 D65467 D131003 D196539 D262075 D327611 D393147 D458683 D524219 D589755 D655291 D720827 D786363 D851899 D917435 D982971 D65487 D131023 D196559 D262095 D327631 D393167 D458703 D524239 D589775 D655311 D720847 D786383 D851919 D917455 D982991 D65477 D131013 D196549 D262085 D327621 D393157 D458693 D524229 D589765 D655301 D720837 D786373 D851909 D917445 D982981 D65502 D131038 D196574 D262110 D327646 D393182 D458718 D524254 D589790 D655326 D720862 D786398 D851934 D917470 D983006 D65522 D131058 D196594 D262130 D327666 D393202 D458738 D524274 D589810 D655346 D720882 D786418 D851954 D917490 D983026 D9 D65432 D130968 D196504 D262040 D327576 D393112 D458648 D524184 D589720 D655256 D720792 D786328 D851864 D917400 D982936 D21 D33 D45 D57 D69 D81 D93 D105 D117"/>
    <dataValidation type="custom" operator="lessThanOrEqual" showInputMessage="1" showErrorMessage="1" errorTitle="Too Much Text " error="You have exceeded the text limit of this cell. Please limit your entry to 400 characters._x000a_Include additional details in your Work Record Details.  " promptTitle="Brief Summary" prompt="Use Alt + Enter to start a new line. Please limit your entry to 400 characters. Include additional details in your Work Record Details." sqref="A65527:D65527 A131063:D131063 A196599:D196599 A262135:D262135 A327671:D327671 A393207:D393207 A458743:D458743 A524279:D524279 A589815:D589815 A655351:D655351 A720887:D720887 A786423:D786423 A851959:D851959 A917495:D917495 A983031:D983031 A65507:D65507 A131043:D131043 A196579:D196579 A262115:D262115 A327651:D327651 A393187:D393187 A458723:D458723 A524259:D524259 A589795:D589795 A655331:D655331 A720867:D720867 A786403:D786403 A851939:D851939 A917475:D917475 A983011:D983011 A65517:D65517 A131053:D131053 A196589:D196589 A262125:D262125 A327661:D327661 A393197:D393197 A458733:D458733 A524269:D524269 A589805:D589805 A655341:D655341 A720877:D720877 A786413:D786413 A851949:D851949 A917485:D917485 A983021:D983021">
      <formula1>LEN(A65507)&lt;=400</formula1>
    </dataValidation>
    <dataValidation type="date" allowBlank="1" showInputMessage="1" showErrorMessage="1" promptTitle="Today's Date" prompt="Must show the date of your most recent Work Experience Records update or submission." sqref="D65496 D131032 D196568 D262104 D327640 D393176 D458712 D524248 D589784 D655320 D720856 D786392 D851928 D917464 D983000 D65461 D130997 D196533 D262069 D327605 D393141 D458677 D524213 D589749 D655285 D720821 D786357 D851893 D917429 D982965">
      <formula1>18264</formula1>
      <formula2>54789</formula2>
    </dataValidation>
    <dataValidation allowBlank="1" showInputMessage="1" showErrorMessage="1" error="This field must show a date in Month-Year format. Please type the full name of the month and the full 4-digit year to avoid formatting problems. " prompt="Month-YYYY" sqref="B65523 B131059 B196595 B262131 B327667 B393203 B458739 B524275 B589811 B655347 B720883 B786419 B851955 B917491 B983027 B65445 B130981 B196517 B262053 B327589 B393125 B458661 B524197 B589733 B655269 B720805 B786341 B851877 B917413 B982949 B65455 B130991 B196527 B262063 B327599 B393135 B458671 B524207 B589743 B655279 B720815 B786351 B851887 B917423 B982959 B65468 B131004 B196540 B262076 B327612 B393148 B458684 B524220 B589756 B655292 B720828 B786364 B851900 B917436 B982972 B65478 B131014 B196550 B262086 B327622 B393158 B458694 B524230 B589766 B655302 B720838 B786374 B851910 B917446 B982982 B65488 B131024 B196560 B262096 B327632 B393168 B458704 B524240 B589776 B655312 B720848 B786384 B851920 B917456 B982992 B65503 B131039 B196575 B262111 B327647 B393183 B458719 B524255 B589791 B655327 B720863 B786399 B851935 B917471 B983007 B65513 B131049 B196585 B262121 B327657 B393193 B458729 B524265 B589801 B655337 B720873 B786409 B851945 B917481 B983017"/>
    <dataValidation type="custom" operator="lessThanOrEqual" showInputMessage="1" showErrorMessage="1" errorTitle="Too Much Text " error="You have exceeded the text limit of this cell. Please limit your entry to 700 characters. _x000a_Include additional details in your Work Record Details." promptTitle="Brief Summary" prompt="Use Alt + Enter to start a new line. Please limit your entry to 700 characters. Include additional details in your Work Record Details. " sqref="A124:D124">
      <formula1>LEN(A124)&lt;=700</formula1>
    </dataValidation>
    <dataValidation type="custom" operator="lessThanOrEqual" showInputMessage="1" showErrorMessage="1" errorTitle="Too Much Text " error="You have exceeded the text limit of this cell. Please limit your entry to 700 characters. _x000a_Include additional details in your Work Record Details." promptTitle="Brief Summary" prompt="Use Alt + Enter to start a new line. Please limit your entry to 700 characters. Include additional details in your Work Record Details. " sqref="A16:D16 A28:D28 A40:D40 A64:D64 A76:D76 A88:D88 A100:D100 A112:D112">
      <formula1>LEN(A16)&lt;=700</formula1>
    </dataValidation>
    <dataValidation type="custom" operator="lessThanOrEqual" showInputMessage="1" showErrorMessage="1" errorTitle="Too Much Text " error="You have exceeded the text limit of this cell. Please limit your entry to 700 characters. _x000a_Include additional details in your Work Record Details." promptTitle="Brief Summary" prompt="Use Alt + Enter to start a new line. Please limit your entry to 700 characters. Include additional details in your Work Record Details. " sqref="A52:D52">
      <formula1>LEN(A52)&lt;=700</formula1>
    </dataValidation>
    <dataValidation allowBlank="1" showInputMessage="1" showErrorMessage="1" promptTitle="Today's date" prompt="Must show the date of your most recent Work Experience Records update or submission." sqref="D2"/>
    <dataValidation showErrorMessage="1" sqref="D3"/>
  </dataValidations>
  <pageMargins left="0.7" right="0.7" top="0.75" bottom="0.75" header="0.3" footer="0.3"/>
  <pageSetup scale="92" orientation="portrait" r:id="rId1"/>
  <rowBreaks count="4" manualBreakCount="4">
    <brk id="28" max="16383" man="1"/>
    <brk id="52" max="16383" man="1"/>
    <brk id="76" max="16383" man="1"/>
    <brk id="100" max="16383"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57"/>
  <sheetViews>
    <sheetView showWhiteSpace="0" zoomScaleNormal="100" workbookViewId="0">
      <selection activeCell="D7" sqref="D7:F7"/>
    </sheetView>
  </sheetViews>
  <sheetFormatPr defaultColWidth="14.7109375" defaultRowHeight="15" x14ac:dyDescent="0.25"/>
  <cols>
    <col min="1" max="1" width="14.85546875" customWidth="1"/>
    <col min="4" max="4" width="14.42578125" customWidth="1"/>
    <col min="5" max="5" width="15.5703125" customWidth="1"/>
    <col min="6" max="6" width="17.28515625" customWidth="1"/>
  </cols>
  <sheetData>
    <row r="1" spans="1:6" ht="39" customHeight="1" x14ac:dyDescent="0.25">
      <c r="A1" s="179" t="s">
        <v>118</v>
      </c>
      <c r="B1" s="180"/>
      <c r="C1" s="180"/>
      <c r="D1" s="180"/>
      <c r="E1" s="180"/>
      <c r="F1" s="181"/>
    </row>
    <row r="2" spans="1:6" ht="32.1" customHeight="1" x14ac:dyDescent="0.25">
      <c r="A2" s="55" t="str">
        <f>+SUMMARY!A2</f>
        <v>Applicant Legal Surname</v>
      </c>
      <c r="B2" s="182">
        <f>+SUMMARY!B2</f>
        <v>0</v>
      </c>
      <c r="C2" s="183"/>
      <c r="D2" s="184"/>
      <c r="E2" s="56" t="s">
        <v>64</v>
      </c>
      <c r="F2" s="60"/>
    </row>
    <row r="3" spans="1:6" ht="32.1" customHeight="1" x14ac:dyDescent="0.25">
      <c r="A3" s="55" t="str">
        <f>+SUMMARY!A3</f>
        <v>Applicant First Name</v>
      </c>
      <c r="B3" s="182">
        <f>+SUMMARY!B3</f>
        <v>0</v>
      </c>
      <c r="C3" s="183"/>
      <c r="D3" s="184"/>
      <c r="E3" s="62" t="s">
        <v>119</v>
      </c>
      <c r="F3" s="70">
        <f>+SCOPE!D3</f>
        <v>0</v>
      </c>
    </row>
    <row r="4" spans="1:6" s="22" customFormat="1" ht="25.5" customHeight="1" x14ac:dyDescent="0.25">
      <c r="A4" s="55" t="s">
        <v>65</v>
      </c>
      <c r="B4" s="244"/>
      <c r="C4" s="245"/>
      <c r="D4" s="245"/>
      <c r="E4" s="245"/>
      <c r="F4" s="246"/>
    </row>
    <row r="5" spans="1:6" ht="21" customHeight="1" x14ac:dyDescent="0.25">
      <c r="A5" s="173" t="s">
        <v>66</v>
      </c>
      <c r="B5" s="185"/>
      <c r="C5" s="185"/>
      <c r="D5" s="186"/>
      <c r="E5" s="187"/>
      <c r="F5" s="188"/>
    </row>
    <row r="6" spans="1:6" ht="21" customHeight="1" x14ac:dyDescent="0.25">
      <c r="A6" s="173" t="s">
        <v>116</v>
      </c>
      <c r="B6" s="185"/>
      <c r="C6" s="185"/>
      <c r="D6" s="186"/>
      <c r="E6" s="187"/>
      <c r="F6" s="188"/>
    </row>
    <row r="7" spans="1:6" ht="21" customHeight="1" x14ac:dyDescent="0.25">
      <c r="A7" s="173" t="s">
        <v>115</v>
      </c>
      <c r="B7" s="174"/>
      <c r="C7" s="175"/>
      <c r="D7" s="176"/>
      <c r="E7" s="177"/>
      <c r="F7" s="178"/>
    </row>
    <row r="8" spans="1:6" ht="21" customHeight="1" x14ac:dyDescent="0.25">
      <c r="A8" s="173" t="s">
        <v>67</v>
      </c>
      <c r="B8" s="185"/>
      <c r="C8" s="57" t="s">
        <v>68</v>
      </c>
      <c r="D8" s="20"/>
      <c r="E8" s="57" t="s">
        <v>69</v>
      </c>
      <c r="F8" s="21"/>
    </row>
    <row r="9" spans="1:6" ht="25.5" customHeight="1" x14ac:dyDescent="0.25">
      <c r="A9" s="189" t="s">
        <v>101</v>
      </c>
      <c r="B9" s="190"/>
      <c r="C9" s="190"/>
      <c r="D9" s="190"/>
      <c r="E9" s="191"/>
      <c r="F9" s="61"/>
    </row>
    <row r="10" spans="1:6" ht="30.75" customHeight="1" x14ac:dyDescent="0.25">
      <c r="A10" s="221" t="s">
        <v>117</v>
      </c>
      <c r="B10" s="222"/>
      <c r="C10" s="222"/>
      <c r="D10" s="222"/>
      <c r="E10" s="222"/>
      <c r="F10" s="223"/>
    </row>
    <row r="11" spans="1:6" ht="21" customHeight="1" x14ac:dyDescent="0.25">
      <c r="A11" s="224" t="s">
        <v>80</v>
      </c>
      <c r="B11" s="225"/>
      <c r="C11" s="225"/>
      <c r="D11" s="225"/>
      <c r="E11" s="225"/>
      <c r="F11" s="226"/>
    </row>
    <row r="12" spans="1:6" ht="35.25" customHeight="1" thickBot="1" x14ac:dyDescent="0.3">
      <c r="A12" s="227" t="s">
        <v>24</v>
      </c>
      <c r="B12" s="228"/>
      <c r="C12" s="228"/>
      <c r="D12" s="228"/>
      <c r="E12" s="228"/>
      <c r="F12" s="229"/>
    </row>
    <row r="13" spans="1:6" ht="21" customHeight="1" thickBot="1" x14ac:dyDescent="0.3">
      <c r="A13" s="58" t="s">
        <v>81</v>
      </c>
      <c r="B13" s="207" t="str">
        <f>IF(SCOPE!B5=0, "", SCOPE!B5)</f>
        <v/>
      </c>
      <c r="C13" s="208"/>
      <c r="D13" s="208"/>
      <c r="E13" s="230"/>
      <c r="F13" s="23"/>
    </row>
    <row r="14" spans="1:6" ht="39.75" customHeight="1" thickBot="1" x14ac:dyDescent="0.3">
      <c r="A14" s="58" t="s">
        <v>34</v>
      </c>
      <c r="B14" s="200" t="str">
        <f>IF(SCOPE!B6=0, "", SCOPE!B6)</f>
        <v/>
      </c>
      <c r="C14" s="201"/>
      <c r="D14" s="201"/>
      <c r="E14" s="231"/>
      <c r="F14" s="23"/>
    </row>
    <row r="15" spans="1:6" ht="21" customHeight="1" thickBot="1" x14ac:dyDescent="0.3">
      <c r="A15" s="192" t="s">
        <v>82</v>
      </c>
      <c r="B15" s="193"/>
      <c r="C15" s="193"/>
      <c r="D15" s="193"/>
      <c r="E15" s="193"/>
      <c r="F15" s="194"/>
    </row>
    <row r="16" spans="1:6" ht="21" customHeight="1" x14ac:dyDescent="0.25">
      <c r="A16" s="195">
        <v>1</v>
      </c>
      <c r="B16" s="197" t="str">
        <f>IF(SCOPE!B10=0, "", SCOPE!B10)</f>
        <v>Evaluating</v>
      </c>
      <c r="C16" s="197"/>
      <c r="D16" s="197"/>
      <c r="E16" s="197"/>
      <c r="F16" s="247"/>
    </row>
    <row r="17" spans="1:6" ht="30" customHeight="1" thickBot="1" x14ac:dyDescent="0.3">
      <c r="A17" s="196"/>
      <c r="B17" s="198" t="str">
        <f>IF(SCOPE!B11=0, "", SCOPE!B11)</f>
        <v/>
      </c>
      <c r="C17" s="198"/>
      <c r="D17" s="198"/>
      <c r="E17" s="198"/>
      <c r="F17" s="248"/>
    </row>
    <row r="18" spans="1:6" ht="21" customHeight="1" x14ac:dyDescent="0.25">
      <c r="A18" s="195">
        <v>2</v>
      </c>
      <c r="B18" s="197" t="str">
        <f>IF(SCOPE!B15=0, "", SCOPE!B15)</f>
        <v xml:space="preserve">Reporting on </v>
      </c>
      <c r="C18" s="197"/>
      <c r="D18" s="197"/>
      <c r="E18" s="197"/>
      <c r="F18" s="247"/>
    </row>
    <row r="19" spans="1:6" ht="30" customHeight="1" thickBot="1" x14ac:dyDescent="0.3">
      <c r="A19" s="196"/>
      <c r="B19" s="198" t="str">
        <f>IF(SCOPE!B16=0, "", SCOPE!B16)</f>
        <v/>
      </c>
      <c r="C19" s="198"/>
      <c r="D19" s="198"/>
      <c r="E19" s="198"/>
      <c r="F19" s="248"/>
    </row>
    <row r="20" spans="1:6" ht="21" customHeight="1" x14ac:dyDescent="0.25">
      <c r="A20" s="195">
        <v>3</v>
      </c>
      <c r="B20" s="197" t="str">
        <f>IF(SCOPE!B20=0, "", SCOPE!B20)</f>
        <v>Designing</v>
      </c>
      <c r="C20" s="197"/>
      <c r="D20" s="197"/>
      <c r="E20" s="197"/>
      <c r="F20" s="247"/>
    </row>
    <row r="21" spans="1:6" ht="30" customHeight="1" thickBot="1" x14ac:dyDescent="0.3">
      <c r="A21" s="196"/>
      <c r="B21" s="198" t="str">
        <f>IF(SCOPE!B21=0, "", SCOPE!B21)</f>
        <v/>
      </c>
      <c r="C21" s="198"/>
      <c r="D21" s="198"/>
      <c r="E21" s="198"/>
      <c r="F21" s="248"/>
    </row>
    <row r="22" spans="1:6" s="22" customFormat="1" ht="21" customHeight="1" x14ac:dyDescent="0.25">
      <c r="A22" s="195">
        <v>4</v>
      </c>
      <c r="B22" s="197" t="str">
        <f>IF(SCOPE!B25=0, "", SCOPE!B25)</f>
        <v>Preparing plans and specifications for</v>
      </c>
      <c r="C22" s="197"/>
      <c r="D22" s="197"/>
      <c r="E22" s="197"/>
      <c r="F22" s="249"/>
    </row>
    <row r="23" spans="1:6" ht="30" customHeight="1" thickBot="1" x14ac:dyDescent="0.3">
      <c r="A23" s="196"/>
      <c r="B23" s="198" t="str">
        <f>IF(SCOPE!B26=0, "", SCOPE!B26)</f>
        <v/>
      </c>
      <c r="C23" s="198"/>
      <c r="D23" s="198"/>
      <c r="E23" s="198"/>
      <c r="F23" s="250"/>
    </row>
    <row r="24" spans="1:6" s="22" customFormat="1" ht="21" customHeight="1" x14ac:dyDescent="0.25">
      <c r="A24" s="195">
        <v>5</v>
      </c>
      <c r="B24" s="197" t="str">
        <f>IF(SCOPE!B30=0, "", SCOPE!B30)</f>
        <v>Directing the technical inspection of</v>
      </c>
      <c r="C24" s="197"/>
      <c r="D24" s="197"/>
      <c r="E24" s="197"/>
      <c r="F24" s="249"/>
    </row>
    <row r="25" spans="1:6" ht="30" customHeight="1" thickBot="1" x14ac:dyDescent="0.3">
      <c r="A25" s="196"/>
      <c r="B25" s="198" t="str">
        <f>IF(SCOPE!B31=0, "", SCOPE!B31)</f>
        <v/>
      </c>
      <c r="C25" s="198"/>
      <c r="D25" s="198"/>
      <c r="E25" s="198"/>
      <c r="F25" s="250"/>
    </row>
    <row r="26" spans="1:6" s="22" customFormat="1" ht="21" customHeight="1" x14ac:dyDescent="0.25">
      <c r="A26" s="195">
        <v>6</v>
      </c>
      <c r="B26" s="197" t="str">
        <f>IF(SCOPE!B35=0, "", SCOPE!B35)</f>
        <v>Directing the maintenance of</v>
      </c>
      <c r="C26" s="197"/>
      <c r="D26" s="197"/>
      <c r="E26" s="197"/>
      <c r="F26" s="249"/>
    </row>
    <row r="27" spans="1:6" ht="30" customHeight="1" thickBot="1" x14ac:dyDescent="0.3">
      <c r="A27" s="196"/>
      <c r="B27" s="198" t="str">
        <f>IF(SCOPE!B36=0, "", SCOPE!B36)</f>
        <v/>
      </c>
      <c r="C27" s="198"/>
      <c r="D27" s="198"/>
      <c r="E27" s="198"/>
      <c r="F27" s="250"/>
    </row>
    <row r="28" spans="1:6" s="22" customFormat="1" ht="21" customHeight="1" x14ac:dyDescent="0.25">
      <c r="A28" s="195">
        <v>7</v>
      </c>
      <c r="B28" s="197" t="str">
        <f>IF(SCOPE!B40=0, "", SCOPE!B40)</f>
        <v>Advising on</v>
      </c>
      <c r="C28" s="197"/>
      <c r="D28" s="197"/>
      <c r="E28" s="197"/>
      <c r="F28" s="249"/>
    </row>
    <row r="29" spans="1:6" ht="30" customHeight="1" thickBot="1" x14ac:dyDescent="0.3">
      <c r="A29" s="196"/>
      <c r="B29" s="198" t="str">
        <f>IF(SCOPE!B41=0, "", SCOPE!B41)</f>
        <v/>
      </c>
      <c r="C29" s="198"/>
      <c r="D29" s="198"/>
      <c r="E29" s="198"/>
      <c r="F29" s="250"/>
    </row>
    <row r="30" spans="1:6" s="22" customFormat="1" ht="21" customHeight="1" x14ac:dyDescent="0.25">
      <c r="A30" s="195">
        <v>8</v>
      </c>
      <c r="B30" s="197" t="str">
        <f>IF(SCOPE!B45=0, "", SCOPE!B45)</f>
        <v/>
      </c>
      <c r="C30" s="197"/>
      <c r="D30" s="197"/>
      <c r="E30" s="197"/>
      <c r="F30" s="249"/>
    </row>
    <row r="31" spans="1:6" ht="30" customHeight="1" thickBot="1" x14ac:dyDescent="0.3">
      <c r="A31" s="196"/>
      <c r="B31" s="198" t="str">
        <f>IF(SCOPE!B46=0, "", SCOPE!B46)</f>
        <v/>
      </c>
      <c r="C31" s="198"/>
      <c r="D31" s="198"/>
      <c r="E31" s="198"/>
      <c r="F31" s="250"/>
    </row>
    <row r="32" spans="1:6" s="22" customFormat="1" ht="21" customHeight="1" x14ac:dyDescent="0.25">
      <c r="A32" s="195">
        <v>9</v>
      </c>
      <c r="B32" s="197" t="str">
        <f>IF(SCOPE!B50=0, "", SCOPE!B50)</f>
        <v/>
      </c>
      <c r="C32" s="197"/>
      <c r="D32" s="197"/>
      <c r="E32" s="197"/>
      <c r="F32" s="249"/>
    </row>
    <row r="33" spans="1:6" ht="30" customHeight="1" thickBot="1" x14ac:dyDescent="0.3">
      <c r="A33" s="196"/>
      <c r="B33" s="198" t="str">
        <f>IF(SCOPE!B51=0, "", SCOPE!B51)</f>
        <v/>
      </c>
      <c r="C33" s="198"/>
      <c r="D33" s="198"/>
      <c r="E33" s="198"/>
      <c r="F33" s="250"/>
    </row>
    <row r="34" spans="1:6" s="22" customFormat="1" ht="21" customHeight="1" x14ac:dyDescent="0.25">
      <c r="A34" s="195">
        <v>10</v>
      </c>
      <c r="B34" s="197" t="str">
        <f>IF(SCOPE!B55=0, "", SCOPE!B55)</f>
        <v/>
      </c>
      <c r="C34" s="197"/>
      <c r="D34" s="197"/>
      <c r="E34" s="197"/>
      <c r="F34" s="249"/>
    </row>
    <row r="35" spans="1:6" ht="30" customHeight="1" thickBot="1" x14ac:dyDescent="0.3">
      <c r="A35" s="196"/>
      <c r="B35" s="198" t="str">
        <f>IF(SCOPE!B56=0, "", SCOPE!B56)</f>
        <v/>
      </c>
      <c r="C35" s="198"/>
      <c r="D35" s="198"/>
      <c r="E35" s="198"/>
      <c r="F35" s="250"/>
    </row>
    <row r="36" spans="1:6" ht="26.25" customHeight="1" thickBot="1" x14ac:dyDescent="0.3">
      <c r="A36" s="251" t="s">
        <v>83</v>
      </c>
      <c r="B36" s="252"/>
      <c r="C36" s="252"/>
      <c r="D36" s="252"/>
      <c r="E36" s="252"/>
      <c r="F36" s="253"/>
    </row>
    <row r="37" spans="1:6" ht="39.950000000000003" customHeight="1" thickBot="1" x14ac:dyDescent="0.3">
      <c r="A37" s="59">
        <f>+SCOPE!A60</f>
        <v>1</v>
      </c>
      <c r="B37" s="201" t="str">
        <f>IF(SCOPE!B60=0, "", SCOPE!B60)</f>
        <v>Any limitations determined by Transport Canada including limits on any future delegation of authority from minister and Transport Canada Level of involvement.</v>
      </c>
      <c r="C37" s="201"/>
      <c r="D37" s="201"/>
      <c r="E37" s="201"/>
      <c r="F37" s="24"/>
    </row>
    <row r="38" spans="1:6" ht="39.950000000000003" customHeight="1" thickBot="1" x14ac:dyDescent="0.3">
      <c r="A38" s="59">
        <v>2</v>
      </c>
      <c r="B38" s="201" t="str">
        <f>IF(SCOPE!B61=0, "", SCOPE!B61)</f>
        <v/>
      </c>
      <c r="C38" s="201"/>
      <c r="D38" s="201"/>
      <c r="E38" s="201"/>
      <c r="F38" s="24"/>
    </row>
    <row r="39" spans="1:6" ht="39.950000000000003" customHeight="1" thickBot="1" x14ac:dyDescent="0.3">
      <c r="A39" s="59">
        <v>3</v>
      </c>
      <c r="B39" s="201" t="str">
        <f>IF(SCOPE!B62=0, "", SCOPE!B62)</f>
        <v/>
      </c>
      <c r="C39" s="201"/>
      <c r="D39" s="201"/>
      <c r="E39" s="201"/>
      <c r="F39" s="24"/>
    </row>
    <row r="40" spans="1:6" ht="39.950000000000003" customHeight="1" thickBot="1" x14ac:dyDescent="0.3">
      <c r="A40" s="59">
        <v>4</v>
      </c>
      <c r="B40" s="201" t="str">
        <f>IF(SCOPE!B63=0, "", SCOPE!B63)</f>
        <v/>
      </c>
      <c r="C40" s="201"/>
      <c r="D40" s="201"/>
      <c r="E40" s="201"/>
      <c r="F40" s="24"/>
    </row>
    <row r="41" spans="1:6" ht="39.950000000000003" customHeight="1" thickBot="1" x14ac:dyDescent="0.3">
      <c r="A41" s="59">
        <v>5</v>
      </c>
      <c r="B41" s="199"/>
      <c r="C41" s="199"/>
      <c r="D41" s="199"/>
      <c r="E41" s="199"/>
      <c r="F41" s="25"/>
    </row>
    <row r="42" spans="1:6" ht="39.950000000000003" customHeight="1" thickBot="1" x14ac:dyDescent="0.3">
      <c r="A42" s="59">
        <v>6</v>
      </c>
      <c r="B42" s="199"/>
      <c r="C42" s="199"/>
      <c r="D42" s="199"/>
      <c r="E42" s="199"/>
      <c r="F42" s="25"/>
    </row>
    <row r="43" spans="1:6" ht="33" customHeight="1" thickBot="1" x14ac:dyDescent="0.3">
      <c r="A43" s="200" t="s">
        <v>70</v>
      </c>
      <c r="B43" s="201"/>
      <c r="C43" s="201"/>
      <c r="D43" s="201"/>
      <c r="E43" s="201"/>
      <c r="F43" s="26"/>
    </row>
    <row r="44" spans="1:6" ht="33" customHeight="1" thickBot="1" x14ac:dyDescent="0.3">
      <c r="A44" s="205" t="s">
        <v>85</v>
      </c>
      <c r="B44" s="206"/>
      <c r="C44" s="206"/>
      <c r="D44" s="206"/>
      <c r="E44" s="206"/>
      <c r="F44" s="27"/>
    </row>
    <row r="45" spans="1:6" ht="33" customHeight="1" thickBot="1" x14ac:dyDescent="0.3">
      <c r="A45" s="207" t="s">
        <v>71</v>
      </c>
      <c r="B45" s="208"/>
      <c r="C45" s="208"/>
      <c r="D45" s="208"/>
      <c r="E45" s="208"/>
      <c r="F45" s="27"/>
    </row>
    <row r="46" spans="1:6" ht="33" customHeight="1" thickBot="1" x14ac:dyDescent="0.3">
      <c r="A46" s="207" t="s">
        <v>72</v>
      </c>
      <c r="B46" s="208"/>
      <c r="C46" s="208"/>
      <c r="D46" s="208"/>
      <c r="E46" s="208"/>
      <c r="F46" s="27"/>
    </row>
    <row r="47" spans="1:6" ht="33" customHeight="1" thickBot="1" x14ac:dyDescent="0.3">
      <c r="A47" s="200" t="s">
        <v>73</v>
      </c>
      <c r="B47" s="201"/>
      <c r="C47" s="201"/>
      <c r="D47" s="201"/>
      <c r="E47" s="201"/>
      <c r="F47" s="27"/>
    </row>
    <row r="48" spans="1:6" ht="33" customHeight="1" thickBot="1" x14ac:dyDescent="0.3">
      <c r="A48" s="207" t="s">
        <v>74</v>
      </c>
      <c r="B48" s="208"/>
      <c r="C48" s="208"/>
      <c r="D48" s="208"/>
      <c r="E48" s="208"/>
      <c r="F48" s="27"/>
    </row>
    <row r="49" spans="1:6" ht="33" customHeight="1" thickBot="1" x14ac:dyDescent="0.3">
      <c r="A49" s="200" t="s">
        <v>84</v>
      </c>
      <c r="B49" s="201"/>
      <c r="C49" s="201"/>
      <c r="D49" s="201"/>
      <c r="E49" s="201"/>
      <c r="F49" s="26"/>
    </row>
    <row r="50" spans="1:6" ht="15" customHeight="1" x14ac:dyDescent="0.25">
      <c r="A50" s="209" t="s">
        <v>75</v>
      </c>
      <c r="B50" s="210"/>
      <c r="C50" s="210"/>
      <c r="D50" s="210"/>
      <c r="E50" s="210"/>
      <c r="F50" s="211"/>
    </row>
    <row r="51" spans="1:6" ht="46.5" customHeight="1" x14ac:dyDescent="0.25">
      <c r="A51" s="202"/>
      <c r="B51" s="203"/>
      <c r="C51" s="203"/>
      <c r="D51" s="203"/>
      <c r="E51" s="203"/>
      <c r="F51" s="204"/>
    </row>
    <row r="52" spans="1:6" ht="15" customHeight="1" x14ac:dyDescent="0.25">
      <c r="A52" s="232" t="s">
        <v>86</v>
      </c>
      <c r="B52" s="233"/>
      <c r="C52" s="233"/>
      <c r="D52" s="233"/>
      <c r="E52" s="233"/>
      <c r="F52" s="234"/>
    </row>
    <row r="53" spans="1:6" ht="85.5" customHeight="1" x14ac:dyDescent="0.25">
      <c r="A53" s="235"/>
      <c r="B53" s="236"/>
      <c r="C53" s="236"/>
      <c r="D53" s="236"/>
      <c r="E53" s="236"/>
      <c r="F53" s="237"/>
    </row>
    <row r="54" spans="1:6" ht="21" customHeight="1" x14ac:dyDescent="0.25">
      <c r="A54" s="212" t="s">
        <v>76</v>
      </c>
      <c r="B54" s="213"/>
      <c r="C54" s="214"/>
      <c r="D54" s="238"/>
      <c r="E54" s="239"/>
      <c r="F54" s="240"/>
    </row>
    <row r="55" spans="1:6" ht="21" customHeight="1" x14ac:dyDescent="0.25">
      <c r="A55" s="212" t="s">
        <v>77</v>
      </c>
      <c r="B55" s="213"/>
      <c r="C55" s="214"/>
      <c r="D55" s="241"/>
      <c r="E55" s="242"/>
      <c r="F55" s="243"/>
    </row>
    <row r="56" spans="1:6" x14ac:dyDescent="0.25">
      <c r="A56" s="212" t="s">
        <v>78</v>
      </c>
      <c r="B56" s="213"/>
      <c r="C56" s="214"/>
      <c r="D56" s="215"/>
      <c r="E56" s="216"/>
      <c r="F56" s="217"/>
    </row>
    <row r="57" spans="1:6" x14ac:dyDescent="0.25">
      <c r="A57" s="212" t="s">
        <v>79</v>
      </c>
      <c r="B57" s="213"/>
      <c r="C57" s="214"/>
      <c r="D57" s="218"/>
      <c r="E57" s="219"/>
      <c r="F57" s="220"/>
    </row>
  </sheetData>
  <sheetProtection password="D5F6" sheet="1" objects="1" scenarios="1" selectLockedCells="1" selectUnlockedCells="1"/>
  <mergeCells count="84">
    <mergeCell ref="B39:E39"/>
    <mergeCell ref="B37:E37"/>
    <mergeCell ref="F26:F27"/>
    <mergeCell ref="B38:E38"/>
    <mergeCell ref="F28:F29"/>
    <mergeCell ref="F30:F31"/>
    <mergeCell ref="F32:F33"/>
    <mergeCell ref="F34:F35"/>
    <mergeCell ref="B27:E27"/>
    <mergeCell ref="A32:A33"/>
    <mergeCell ref="B32:E32"/>
    <mergeCell ref="B33:E33"/>
    <mergeCell ref="B40:E40"/>
    <mergeCell ref="B4:F4"/>
    <mergeCell ref="A6:D6"/>
    <mergeCell ref="E6:F6"/>
    <mergeCell ref="F16:F17"/>
    <mergeCell ref="F18:F19"/>
    <mergeCell ref="F20:F21"/>
    <mergeCell ref="F22:F23"/>
    <mergeCell ref="F24:F25"/>
    <mergeCell ref="A34:A35"/>
    <mergeCell ref="B34:E34"/>
    <mergeCell ref="B35:E35"/>
    <mergeCell ref="A36:F36"/>
    <mergeCell ref="A28:A29"/>
    <mergeCell ref="B28:E28"/>
    <mergeCell ref="B29:E29"/>
    <mergeCell ref="A30:A31"/>
    <mergeCell ref="B30:E30"/>
    <mergeCell ref="B31:E31"/>
    <mergeCell ref="A56:C56"/>
    <mergeCell ref="D56:F56"/>
    <mergeCell ref="A57:C57"/>
    <mergeCell ref="D57:F57"/>
    <mergeCell ref="A10:F10"/>
    <mergeCell ref="A11:F11"/>
    <mergeCell ref="A12:F12"/>
    <mergeCell ref="B13:E13"/>
    <mergeCell ref="B14:E14"/>
    <mergeCell ref="A52:F52"/>
    <mergeCell ref="A53:F53"/>
    <mergeCell ref="A54:C54"/>
    <mergeCell ref="D54:F54"/>
    <mergeCell ref="A55:C55"/>
    <mergeCell ref="D55:F55"/>
    <mergeCell ref="A48:E48"/>
    <mergeCell ref="A49:E49"/>
    <mergeCell ref="A51:F51"/>
    <mergeCell ref="A43:E43"/>
    <mergeCell ref="A44:E44"/>
    <mergeCell ref="A45:E45"/>
    <mergeCell ref="A46:E46"/>
    <mergeCell ref="A47:E47"/>
    <mergeCell ref="A50:F50"/>
    <mergeCell ref="B41:E41"/>
    <mergeCell ref="B42:E42"/>
    <mergeCell ref="A18:A19"/>
    <mergeCell ref="B18:E18"/>
    <mergeCell ref="B19:E19"/>
    <mergeCell ref="A20:A21"/>
    <mergeCell ref="B20:E20"/>
    <mergeCell ref="B21:E21"/>
    <mergeCell ref="A22:A23"/>
    <mergeCell ref="B22:E22"/>
    <mergeCell ref="B23:E23"/>
    <mergeCell ref="A24:A25"/>
    <mergeCell ref="B24:E24"/>
    <mergeCell ref="B25:E25"/>
    <mergeCell ref="A26:A27"/>
    <mergeCell ref="B26:E26"/>
    <mergeCell ref="A8:B8"/>
    <mergeCell ref="A9:E9"/>
    <mergeCell ref="A15:F15"/>
    <mergeCell ref="A16:A17"/>
    <mergeCell ref="B16:E16"/>
    <mergeCell ref="B17:E17"/>
    <mergeCell ref="A7:C7"/>
    <mergeCell ref="D7:F7"/>
    <mergeCell ref="A1:F1"/>
    <mergeCell ref="B2:D2"/>
    <mergeCell ref="B3:D3"/>
    <mergeCell ref="A5:D5"/>
    <mergeCell ref="E5:F5"/>
  </mergeCells>
  <pageMargins left="0.7" right="0.7" top="0.75" bottom="0.75" header="0.3" footer="0.3"/>
  <pageSetup orientation="portrait" r:id="rId1"/>
  <headerFooter>
    <oddHeader>&amp;C&amp;P of &amp;N</oddHeader>
  </headerFooter>
  <rowBreaks count="1" manualBreakCount="1">
    <brk id="25"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D63"/>
  <sheetViews>
    <sheetView zoomScaleNormal="100" workbookViewId="0">
      <selection activeCell="B43" sqref="B43:D43"/>
    </sheetView>
  </sheetViews>
  <sheetFormatPr defaultColWidth="9.140625" defaultRowHeight="15" x14ac:dyDescent="0.25"/>
  <cols>
    <col min="1" max="1" width="17" style="29" customWidth="1"/>
    <col min="2" max="2" width="33.140625" style="29" customWidth="1"/>
    <col min="3" max="3" width="16.85546875" style="29" customWidth="1"/>
    <col min="4" max="4" width="24.85546875" style="29" customWidth="1"/>
    <col min="5" max="16384" width="9.140625" style="29"/>
  </cols>
  <sheetData>
    <row r="1" spans="1:4" ht="25.5" customHeight="1" thickBot="1" x14ac:dyDescent="0.3">
      <c r="A1" s="98" t="s">
        <v>23</v>
      </c>
      <c r="B1" s="99"/>
      <c r="C1" s="99"/>
      <c r="D1" s="100"/>
    </row>
    <row r="2" spans="1:4" ht="35.1" customHeight="1" thickBot="1" x14ac:dyDescent="0.3">
      <c r="A2" s="49" t="s">
        <v>1</v>
      </c>
      <c r="B2" s="71"/>
      <c r="C2" s="50" t="s">
        <v>103</v>
      </c>
      <c r="D2" s="51"/>
    </row>
    <row r="3" spans="1:4" ht="35.1" customHeight="1" thickBot="1" x14ac:dyDescent="0.3">
      <c r="A3" s="3" t="s">
        <v>2</v>
      </c>
      <c r="B3" s="72"/>
      <c r="C3" s="63" t="s">
        <v>120</v>
      </c>
      <c r="D3" s="65"/>
    </row>
    <row r="4" spans="1:4" ht="29.25" customHeight="1" thickBot="1" x14ac:dyDescent="0.3">
      <c r="A4" s="101" t="s">
        <v>24</v>
      </c>
      <c r="B4" s="102"/>
      <c r="C4" s="102"/>
      <c r="D4" s="103"/>
    </row>
    <row r="5" spans="1:4" ht="35.25" customHeight="1" thickBot="1" x14ac:dyDescent="0.3">
      <c r="A5" s="30" t="s">
        <v>39</v>
      </c>
      <c r="B5" s="104"/>
      <c r="C5" s="105"/>
      <c r="D5" s="106"/>
    </row>
    <row r="6" spans="1:4" ht="24.75" customHeight="1" thickBot="1" x14ac:dyDescent="0.3">
      <c r="A6" s="30" t="s">
        <v>34</v>
      </c>
      <c r="B6" s="107"/>
      <c r="C6" s="108"/>
      <c r="D6" s="109"/>
    </row>
    <row r="7" spans="1:4" ht="30" customHeight="1" thickBot="1" x14ac:dyDescent="0.3">
      <c r="A7" s="31" t="s">
        <v>87</v>
      </c>
      <c r="B7" s="113"/>
      <c r="C7" s="114"/>
      <c r="D7" s="115"/>
    </row>
    <row r="8" spans="1:4" ht="21" customHeight="1" thickBot="1" x14ac:dyDescent="0.3">
      <c r="A8" s="110" t="s">
        <v>108</v>
      </c>
      <c r="B8" s="111"/>
      <c r="C8" s="111"/>
      <c r="D8" s="112"/>
    </row>
    <row r="9" spans="1:4" ht="15" customHeight="1" thickBot="1" x14ac:dyDescent="0.3">
      <c r="A9" s="77" t="s">
        <v>91</v>
      </c>
      <c r="B9" s="78"/>
      <c r="C9" s="78"/>
      <c r="D9" s="79"/>
    </row>
    <row r="10" spans="1:4" ht="21" customHeight="1" x14ac:dyDescent="0.25">
      <c r="A10" s="32" t="s">
        <v>89</v>
      </c>
      <c r="B10" s="95" t="s">
        <v>40</v>
      </c>
      <c r="C10" s="96"/>
      <c r="D10" s="97"/>
    </row>
    <row r="11" spans="1:4" ht="30" customHeight="1" x14ac:dyDescent="0.25">
      <c r="A11" s="33" t="s">
        <v>88</v>
      </c>
      <c r="B11" s="83"/>
      <c r="C11" s="84"/>
      <c r="D11" s="85"/>
    </row>
    <row r="12" spans="1:4" ht="30" customHeight="1" x14ac:dyDescent="0.25">
      <c r="A12" s="46"/>
      <c r="B12" s="89" t="s">
        <v>133</v>
      </c>
      <c r="C12" s="90"/>
      <c r="D12" s="91"/>
    </row>
    <row r="13" spans="1:4" ht="25.5" customHeight="1" thickBot="1" x14ac:dyDescent="0.3">
      <c r="A13" s="48" t="s">
        <v>110</v>
      </c>
      <c r="B13" s="86"/>
      <c r="C13" s="87"/>
      <c r="D13" s="88"/>
    </row>
    <row r="14" spans="1:4" ht="15" customHeight="1" thickBot="1" x14ac:dyDescent="0.3">
      <c r="A14" s="77" t="s">
        <v>92</v>
      </c>
      <c r="B14" s="78"/>
      <c r="C14" s="78"/>
      <c r="D14" s="79"/>
    </row>
    <row r="15" spans="1:4" ht="21" customHeight="1" x14ac:dyDescent="0.25">
      <c r="A15" s="34" t="s">
        <v>89</v>
      </c>
      <c r="B15" s="80" t="s">
        <v>35</v>
      </c>
      <c r="C15" s="81"/>
      <c r="D15" s="82"/>
    </row>
    <row r="16" spans="1:4" ht="30" customHeight="1" x14ac:dyDescent="0.25">
      <c r="A16" s="47" t="s">
        <v>88</v>
      </c>
      <c r="B16" s="83"/>
      <c r="C16" s="84"/>
      <c r="D16" s="85"/>
    </row>
    <row r="17" spans="1:4" ht="30" customHeight="1" x14ac:dyDescent="0.25">
      <c r="A17" s="46"/>
      <c r="B17" s="89" t="s">
        <v>133</v>
      </c>
      <c r="C17" s="90"/>
      <c r="D17" s="91"/>
    </row>
    <row r="18" spans="1:4" ht="25.5" customHeight="1" thickBot="1" x14ac:dyDescent="0.3">
      <c r="A18" s="48" t="s">
        <v>109</v>
      </c>
      <c r="B18" s="86"/>
      <c r="C18" s="87"/>
      <c r="D18" s="88"/>
    </row>
    <row r="19" spans="1:4" ht="15" customHeight="1" thickBot="1" x14ac:dyDescent="0.3">
      <c r="A19" s="77" t="s">
        <v>93</v>
      </c>
      <c r="B19" s="78"/>
      <c r="C19" s="78"/>
      <c r="D19" s="79"/>
    </row>
    <row r="20" spans="1:4" ht="21" customHeight="1" x14ac:dyDescent="0.25">
      <c r="A20" s="35" t="s">
        <v>89</v>
      </c>
      <c r="B20" s="80" t="s">
        <v>41</v>
      </c>
      <c r="C20" s="81"/>
      <c r="D20" s="82"/>
    </row>
    <row r="21" spans="1:4" ht="30" customHeight="1" x14ac:dyDescent="0.25">
      <c r="A21" s="47" t="s">
        <v>88</v>
      </c>
      <c r="B21" s="83"/>
      <c r="C21" s="84"/>
      <c r="D21" s="85"/>
    </row>
    <row r="22" spans="1:4" ht="30" customHeight="1" x14ac:dyDescent="0.25">
      <c r="A22" s="46"/>
      <c r="B22" s="89" t="s">
        <v>133</v>
      </c>
      <c r="C22" s="90"/>
      <c r="D22" s="91"/>
    </row>
    <row r="23" spans="1:4" ht="25.5" customHeight="1" thickBot="1" x14ac:dyDescent="0.3">
      <c r="A23" s="48" t="s">
        <v>110</v>
      </c>
      <c r="B23" s="92"/>
      <c r="C23" s="93"/>
      <c r="D23" s="94"/>
    </row>
    <row r="24" spans="1:4" ht="15" customHeight="1" thickBot="1" x14ac:dyDescent="0.3">
      <c r="A24" s="77" t="s">
        <v>94</v>
      </c>
      <c r="B24" s="78"/>
      <c r="C24" s="78"/>
      <c r="D24" s="79"/>
    </row>
    <row r="25" spans="1:4" ht="21" customHeight="1" x14ac:dyDescent="0.25">
      <c r="A25" s="35" t="s">
        <v>89</v>
      </c>
      <c r="B25" s="80" t="s">
        <v>43</v>
      </c>
      <c r="C25" s="81"/>
      <c r="D25" s="82"/>
    </row>
    <row r="26" spans="1:4" ht="30" customHeight="1" x14ac:dyDescent="0.25">
      <c r="A26" s="47" t="s">
        <v>88</v>
      </c>
      <c r="B26" s="83"/>
      <c r="C26" s="84"/>
      <c r="D26" s="85"/>
    </row>
    <row r="27" spans="1:4" ht="30" customHeight="1" x14ac:dyDescent="0.25">
      <c r="A27" s="46"/>
      <c r="B27" s="89" t="s">
        <v>133</v>
      </c>
      <c r="C27" s="90"/>
      <c r="D27" s="91"/>
    </row>
    <row r="28" spans="1:4" ht="25.5" customHeight="1" thickBot="1" x14ac:dyDescent="0.3">
      <c r="A28" s="54" t="s">
        <v>110</v>
      </c>
      <c r="B28" s="92"/>
      <c r="C28" s="93"/>
      <c r="D28" s="94"/>
    </row>
    <row r="29" spans="1:4" ht="15" customHeight="1" thickBot="1" x14ac:dyDescent="0.3">
      <c r="A29" s="77" t="s">
        <v>95</v>
      </c>
      <c r="B29" s="78"/>
      <c r="C29" s="78"/>
      <c r="D29" s="79"/>
    </row>
    <row r="30" spans="1:4" ht="21" customHeight="1" x14ac:dyDescent="0.25">
      <c r="A30" s="35" t="s">
        <v>89</v>
      </c>
      <c r="B30" s="80" t="s">
        <v>44</v>
      </c>
      <c r="C30" s="81"/>
      <c r="D30" s="82"/>
    </row>
    <row r="31" spans="1:4" ht="30" customHeight="1" x14ac:dyDescent="0.25">
      <c r="A31" s="47" t="s">
        <v>88</v>
      </c>
      <c r="B31" s="83"/>
      <c r="C31" s="84"/>
      <c r="D31" s="85"/>
    </row>
    <row r="32" spans="1:4" ht="30" customHeight="1" x14ac:dyDescent="0.25">
      <c r="A32" s="46"/>
      <c r="B32" s="89" t="s">
        <v>133</v>
      </c>
      <c r="C32" s="90"/>
      <c r="D32" s="91"/>
    </row>
    <row r="33" spans="1:4" ht="25.5" customHeight="1" thickBot="1" x14ac:dyDescent="0.3">
      <c r="A33" s="48" t="s">
        <v>110</v>
      </c>
      <c r="B33" s="86"/>
      <c r="C33" s="87"/>
      <c r="D33" s="88"/>
    </row>
    <row r="34" spans="1:4" ht="15" customHeight="1" thickBot="1" x14ac:dyDescent="0.3">
      <c r="A34" s="77" t="s">
        <v>96</v>
      </c>
      <c r="B34" s="78"/>
      <c r="C34" s="78"/>
      <c r="D34" s="79"/>
    </row>
    <row r="35" spans="1:4" ht="21" customHeight="1" x14ac:dyDescent="0.25">
      <c r="A35" s="35" t="s">
        <v>89</v>
      </c>
      <c r="B35" s="80" t="s">
        <v>45</v>
      </c>
      <c r="C35" s="81"/>
      <c r="D35" s="82"/>
    </row>
    <row r="36" spans="1:4" ht="30" customHeight="1" x14ac:dyDescent="0.25">
      <c r="A36" s="47" t="s">
        <v>88</v>
      </c>
      <c r="B36" s="83"/>
      <c r="C36" s="84"/>
      <c r="D36" s="85"/>
    </row>
    <row r="37" spans="1:4" ht="30" customHeight="1" x14ac:dyDescent="0.25">
      <c r="A37" s="46"/>
      <c r="B37" s="89" t="s">
        <v>133</v>
      </c>
      <c r="C37" s="90"/>
      <c r="D37" s="91"/>
    </row>
    <row r="38" spans="1:4" ht="25.5" customHeight="1" thickBot="1" x14ac:dyDescent="0.3">
      <c r="A38" s="48" t="s">
        <v>110</v>
      </c>
      <c r="B38" s="86"/>
      <c r="C38" s="87"/>
      <c r="D38" s="88"/>
    </row>
    <row r="39" spans="1:4" ht="15" customHeight="1" thickBot="1" x14ac:dyDescent="0.3">
      <c r="A39" s="77" t="s">
        <v>97</v>
      </c>
      <c r="B39" s="78"/>
      <c r="C39" s="78"/>
      <c r="D39" s="79"/>
    </row>
    <row r="40" spans="1:4" ht="21" customHeight="1" x14ac:dyDescent="0.25">
      <c r="A40" s="35" t="s">
        <v>89</v>
      </c>
      <c r="B40" s="80" t="s">
        <v>36</v>
      </c>
      <c r="C40" s="81"/>
      <c r="D40" s="82"/>
    </row>
    <row r="41" spans="1:4" ht="30" customHeight="1" x14ac:dyDescent="0.25">
      <c r="A41" s="47" t="s">
        <v>88</v>
      </c>
      <c r="B41" s="83"/>
      <c r="C41" s="84"/>
      <c r="D41" s="85"/>
    </row>
    <row r="42" spans="1:4" ht="30" customHeight="1" x14ac:dyDescent="0.25">
      <c r="A42" s="46"/>
      <c r="B42" s="89" t="s">
        <v>133</v>
      </c>
      <c r="C42" s="90"/>
      <c r="D42" s="91"/>
    </row>
    <row r="43" spans="1:4" ht="25.5" customHeight="1" thickBot="1" x14ac:dyDescent="0.3">
      <c r="A43" s="48" t="s">
        <v>110</v>
      </c>
      <c r="B43" s="92"/>
      <c r="C43" s="93"/>
      <c r="D43" s="94"/>
    </row>
    <row r="44" spans="1:4" ht="15" customHeight="1" thickBot="1" x14ac:dyDescent="0.3">
      <c r="A44" s="77" t="s">
        <v>98</v>
      </c>
      <c r="B44" s="78"/>
      <c r="C44" s="78"/>
      <c r="D44" s="79"/>
    </row>
    <row r="45" spans="1:4" ht="21" customHeight="1" x14ac:dyDescent="0.25">
      <c r="A45" s="35" t="s">
        <v>89</v>
      </c>
      <c r="B45" s="80"/>
      <c r="C45" s="81"/>
      <c r="D45" s="82"/>
    </row>
    <row r="46" spans="1:4" ht="30" customHeight="1" x14ac:dyDescent="0.25">
      <c r="A46" s="47" t="s">
        <v>88</v>
      </c>
      <c r="B46" s="83"/>
      <c r="C46" s="84"/>
      <c r="D46" s="85"/>
    </row>
    <row r="47" spans="1:4" ht="30" customHeight="1" x14ac:dyDescent="0.25">
      <c r="A47" s="46"/>
      <c r="B47" s="89" t="s">
        <v>133</v>
      </c>
      <c r="C47" s="90"/>
      <c r="D47" s="91"/>
    </row>
    <row r="48" spans="1:4" ht="25.5" customHeight="1" thickBot="1" x14ac:dyDescent="0.3">
      <c r="A48" s="48" t="s">
        <v>110</v>
      </c>
      <c r="B48" s="86"/>
      <c r="C48" s="87"/>
      <c r="D48" s="88"/>
    </row>
    <row r="49" spans="1:4" ht="15" customHeight="1" thickBot="1" x14ac:dyDescent="0.3">
      <c r="A49" s="77" t="s">
        <v>99</v>
      </c>
      <c r="B49" s="78"/>
      <c r="C49" s="78"/>
      <c r="D49" s="79"/>
    </row>
    <row r="50" spans="1:4" ht="21" customHeight="1" x14ac:dyDescent="0.25">
      <c r="A50" s="35" t="s">
        <v>89</v>
      </c>
      <c r="B50" s="80"/>
      <c r="C50" s="81"/>
      <c r="D50" s="82"/>
    </row>
    <row r="51" spans="1:4" ht="30" customHeight="1" x14ac:dyDescent="0.25">
      <c r="A51" s="47" t="s">
        <v>88</v>
      </c>
      <c r="B51" s="83"/>
      <c r="C51" s="84"/>
      <c r="D51" s="85"/>
    </row>
    <row r="52" spans="1:4" ht="30" customHeight="1" x14ac:dyDescent="0.25">
      <c r="A52" s="46"/>
      <c r="B52" s="89" t="s">
        <v>133</v>
      </c>
      <c r="C52" s="90"/>
      <c r="D52" s="91"/>
    </row>
    <row r="53" spans="1:4" ht="25.5" customHeight="1" thickBot="1" x14ac:dyDescent="0.3">
      <c r="A53" s="54" t="s">
        <v>110</v>
      </c>
      <c r="B53" s="92"/>
      <c r="C53" s="93"/>
      <c r="D53" s="94"/>
    </row>
    <row r="54" spans="1:4" ht="15" customHeight="1" thickBot="1" x14ac:dyDescent="0.3">
      <c r="A54" s="77" t="s">
        <v>100</v>
      </c>
      <c r="B54" s="78"/>
      <c r="C54" s="78"/>
      <c r="D54" s="79"/>
    </row>
    <row r="55" spans="1:4" ht="21" customHeight="1" x14ac:dyDescent="0.25">
      <c r="A55" s="35" t="s">
        <v>89</v>
      </c>
      <c r="B55" s="95"/>
      <c r="C55" s="96"/>
      <c r="D55" s="97"/>
    </row>
    <row r="56" spans="1:4" ht="30" customHeight="1" x14ac:dyDescent="0.25">
      <c r="A56" s="33" t="s">
        <v>88</v>
      </c>
      <c r="B56" s="83"/>
      <c r="C56" s="84"/>
      <c r="D56" s="85"/>
    </row>
    <row r="57" spans="1:4" ht="30" customHeight="1" x14ac:dyDescent="0.25">
      <c r="A57" s="46"/>
      <c r="B57" s="89" t="s">
        <v>133</v>
      </c>
      <c r="C57" s="90"/>
      <c r="D57" s="91"/>
    </row>
    <row r="58" spans="1:4" ht="25.5" customHeight="1" thickBot="1" x14ac:dyDescent="0.3">
      <c r="A58" s="48" t="s">
        <v>110</v>
      </c>
      <c r="B58" s="92"/>
      <c r="C58" s="93"/>
      <c r="D58" s="94"/>
    </row>
    <row r="59" spans="1:4" ht="15.75" thickBot="1" x14ac:dyDescent="0.3">
      <c r="A59" s="118" t="s">
        <v>38</v>
      </c>
      <c r="B59" s="119"/>
      <c r="C59" s="119"/>
      <c r="D59" s="120"/>
    </row>
    <row r="60" spans="1:4" ht="30" customHeight="1" thickBot="1" x14ac:dyDescent="0.3">
      <c r="A60" s="36">
        <v>1</v>
      </c>
      <c r="B60" s="116" t="s">
        <v>165</v>
      </c>
      <c r="C60" s="116"/>
      <c r="D60" s="117"/>
    </row>
    <row r="61" spans="1:4" ht="30" customHeight="1" thickBot="1" x14ac:dyDescent="0.3">
      <c r="A61" s="36">
        <f>+A60+1</f>
        <v>2</v>
      </c>
      <c r="B61" s="116"/>
      <c r="C61" s="116"/>
      <c r="D61" s="117"/>
    </row>
    <row r="62" spans="1:4" ht="30" customHeight="1" thickBot="1" x14ac:dyDescent="0.3">
      <c r="A62" s="36">
        <f t="shared" ref="A62:A63" si="0">+A61+1</f>
        <v>3</v>
      </c>
      <c r="B62" s="116"/>
      <c r="C62" s="116"/>
      <c r="D62" s="117"/>
    </row>
    <row r="63" spans="1:4" ht="30" customHeight="1" thickBot="1" x14ac:dyDescent="0.3">
      <c r="A63" s="36">
        <f t="shared" si="0"/>
        <v>4</v>
      </c>
      <c r="B63" s="116"/>
      <c r="C63" s="116"/>
      <c r="D63" s="117"/>
    </row>
  </sheetData>
  <sheetProtection password="AA31" sheet="1" objects="1" scenarios="1" selectLockedCells="1"/>
  <mergeCells count="61">
    <mergeCell ref="B27:D27"/>
    <mergeCell ref="B32:D32"/>
    <mergeCell ref="B37:D37"/>
    <mergeCell ref="B21:D21"/>
    <mergeCell ref="B28:D28"/>
    <mergeCell ref="A24:D24"/>
    <mergeCell ref="A29:D29"/>
    <mergeCell ref="A34:D34"/>
    <mergeCell ref="B58:D58"/>
    <mergeCell ref="B50:D50"/>
    <mergeCell ref="B51:D51"/>
    <mergeCell ref="B53:D53"/>
    <mergeCell ref="B55:D55"/>
    <mergeCell ref="B56:D56"/>
    <mergeCell ref="A54:D54"/>
    <mergeCell ref="B52:D52"/>
    <mergeCell ref="B57:D57"/>
    <mergeCell ref="B62:D62"/>
    <mergeCell ref="B63:D63"/>
    <mergeCell ref="B61:D61"/>
    <mergeCell ref="B20:D20"/>
    <mergeCell ref="B25:D25"/>
    <mergeCell ref="B26:D26"/>
    <mergeCell ref="A59:D59"/>
    <mergeCell ref="B60:D60"/>
    <mergeCell ref="B30:D30"/>
    <mergeCell ref="B31:D31"/>
    <mergeCell ref="B33:D33"/>
    <mergeCell ref="B35:D35"/>
    <mergeCell ref="B36:D36"/>
    <mergeCell ref="B38:D38"/>
    <mergeCell ref="B43:D43"/>
    <mergeCell ref="B45:D45"/>
    <mergeCell ref="A1:D1"/>
    <mergeCell ref="A4:D4"/>
    <mergeCell ref="B5:D5"/>
    <mergeCell ref="B6:D6"/>
    <mergeCell ref="A8:D8"/>
    <mergeCell ref="B7:D7"/>
    <mergeCell ref="B15:D15"/>
    <mergeCell ref="B16:D16"/>
    <mergeCell ref="B23:D23"/>
    <mergeCell ref="A9:D9"/>
    <mergeCell ref="A14:D14"/>
    <mergeCell ref="A19:D19"/>
    <mergeCell ref="B10:D10"/>
    <mergeCell ref="B11:D11"/>
    <mergeCell ref="B13:D13"/>
    <mergeCell ref="B18:D18"/>
    <mergeCell ref="B12:D12"/>
    <mergeCell ref="B17:D17"/>
    <mergeCell ref="B22:D22"/>
    <mergeCell ref="A39:D39"/>
    <mergeCell ref="A44:D44"/>
    <mergeCell ref="A49:D49"/>
    <mergeCell ref="B40:D40"/>
    <mergeCell ref="B41:D41"/>
    <mergeCell ref="B46:D46"/>
    <mergeCell ref="B48:D48"/>
    <mergeCell ref="B47:D47"/>
    <mergeCell ref="B42:D42"/>
  </mergeCells>
  <dataValidations xWindow="666" yWindow="223" count="2">
    <dataValidation showErrorMessage="1" sqref="D3"/>
    <dataValidation type="date" allowBlank="1" showInputMessage="1" showErrorMessage="1" promptTitle="Today's Date" prompt="Must show the date of your current Work Experience Records submission." sqref="D2">
      <formula1>42005</formula1>
      <formula2>43831</formula2>
    </dataValidation>
  </dataValidations>
  <pageMargins left="0.7" right="0.7" top="0.75" bottom="0.75" header="0.3" footer="0.3"/>
  <pageSetup scale="98" fitToHeight="0" orientation="portrait" r:id="rId1"/>
  <rowBreaks count="2" manualBreakCount="2">
    <brk id="28" max="16383" man="1"/>
    <brk id="53" max="16383" man="1"/>
  </rowBreaks>
  <legacyDrawing r:id="rId2"/>
  <extLst>
    <ext xmlns:x14="http://schemas.microsoft.com/office/spreadsheetml/2009/9/main" uri="{CCE6A557-97BC-4b89-ADB6-D9C93CAAB3DF}">
      <x14:dataValidations xmlns:xm="http://schemas.microsoft.com/office/excel/2006/main" xWindow="666" yWindow="223" count="4">
        <x14:dataValidation type="list" allowBlank="1" showInputMessage="1" showErrorMessage="1">
          <x14:formula1>
            <xm:f>Instructions!$A$80:$A$89</xm:f>
          </x14:formula1>
          <xm:sqref>B55:D55</xm:sqref>
        </x14:dataValidation>
        <x14:dataValidation type="list" allowBlank="1" showInputMessage="1" showErrorMessage="1">
          <x14:formula1>
            <xm:f>Instructions!$A$93:$A$108</xm:f>
          </x14:formula1>
          <xm:sqref>B6:D6</xm:sqref>
        </x14:dataValidation>
        <x14:dataValidation type="list" allowBlank="1" showInputMessage="1" showErrorMessage="1">
          <x14:formula1>
            <xm:f>Instructions!$A$80:$A$89</xm:f>
          </x14:formula1>
          <xm:sqref>B10:D10 B15:D15 B20:D20 B25:D25 B30:D30 B35:D35 B40:D40 B45:D45 B50:D50</xm:sqref>
        </x14:dataValidation>
        <x14:dataValidation type="list" allowBlank="1" showInputMessage="1" showErrorMessage="1">
          <x14:formula1>
            <xm:f>Instructions!$A$61:$A$74</xm:f>
          </x14:formula1>
          <xm:sqref>B5:D5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V18"/>
  <sheetViews>
    <sheetView tabSelected="1" zoomScaleNormal="100" workbookViewId="0">
      <selection activeCell="A18" sqref="A18:E18"/>
    </sheetView>
  </sheetViews>
  <sheetFormatPr defaultColWidth="9.140625" defaultRowHeight="15" x14ac:dyDescent="0.25"/>
  <cols>
    <col min="1" max="1" width="17" style="29" customWidth="1"/>
    <col min="2" max="2" width="20.140625" style="29" customWidth="1"/>
    <col min="3" max="3" width="19.85546875" style="29" customWidth="1"/>
    <col min="4" max="4" width="20" style="29" customWidth="1"/>
    <col min="5" max="5" width="12.85546875" style="29" customWidth="1"/>
    <col min="6" max="8" width="9.140625" style="29"/>
    <col min="9" max="16" width="9.140625" style="37"/>
    <col min="17" max="16384" width="9.140625" style="29"/>
  </cols>
  <sheetData>
    <row r="1" spans="1:22" ht="25.5" customHeight="1" thickBot="1" x14ac:dyDescent="0.3">
      <c r="A1" s="98" t="s">
        <v>50</v>
      </c>
      <c r="B1" s="99"/>
      <c r="C1" s="99"/>
      <c r="D1" s="99"/>
      <c r="E1" s="100"/>
    </row>
    <row r="2" spans="1:22" ht="26.25" thickBot="1" x14ac:dyDescent="0.3">
      <c r="A2" s="1" t="s">
        <v>1</v>
      </c>
      <c r="B2" s="73">
        <f>+SCOPE!B2</f>
        <v>0</v>
      </c>
      <c r="C2" s="2" t="s">
        <v>48</v>
      </c>
      <c r="D2" s="52">
        <f>+SCOPE!D2</f>
        <v>0</v>
      </c>
      <c r="E2" s="4"/>
    </row>
    <row r="3" spans="1:22" ht="26.25" thickBot="1" x14ac:dyDescent="0.3">
      <c r="A3" s="17" t="s">
        <v>2</v>
      </c>
      <c r="B3" s="74">
        <f>+SCOPE!B3</f>
        <v>0</v>
      </c>
      <c r="C3" s="17" t="s">
        <v>121</v>
      </c>
      <c r="D3" s="68">
        <f>+SCOPE!D3</f>
        <v>0</v>
      </c>
      <c r="E3" s="64"/>
    </row>
    <row r="4" spans="1:22" ht="15.75" customHeight="1" thickBot="1" x14ac:dyDescent="0.3">
      <c r="A4" s="77"/>
      <c r="B4" s="78"/>
      <c r="C4" s="78"/>
      <c r="D4" s="78"/>
      <c r="E4" s="79"/>
    </row>
    <row r="5" spans="1:22" ht="17.25" customHeight="1" x14ac:dyDescent="0.25">
      <c r="A5" s="123" t="str">
        <f>+SCOPE!B10</f>
        <v>Evaluating</v>
      </c>
      <c r="B5" s="124"/>
      <c r="C5" s="124"/>
      <c r="D5" s="124"/>
      <c r="E5" s="125"/>
      <c r="I5" s="18"/>
      <c r="J5" s="18"/>
      <c r="K5" s="18"/>
      <c r="L5" s="18"/>
      <c r="M5" s="18"/>
      <c r="N5" s="18"/>
      <c r="O5" s="18"/>
      <c r="P5" s="18"/>
      <c r="Q5" s="18"/>
      <c r="R5" s="18"/>
      <c r="S5" s="18"/>
      <c r="T5" s="18"/>
      <c r="U5" s="18"/>
      <c r="V5" s="18"/>
    </row>
    <row r="6" spans="1:22" ht="39" customHeight="1" x14ac:dyDescent="0.25">
      <c r="A6" s="126">
        <f>+SCOPE!B11</f>
        <v>0</v>
      </c>
      <c r="B6" s="127"/>
      <c r="C6" s="127"/>
      <c r="D6" s="127"/>
      <c r="E6" s="128"/>
      <c r="I6" s="18"/>
      <c r="J6" s="18"/>
      <c r="K6" s="18"/>
      <c r="L6" s="18"/>
      <c r="M6" s="18"/>
      <c r="N6" s="18"/>
      <c r="O6" s="18"/>
      <c r="P6" s="18"/>
      <c r="Q6" s="18"/>
      <c r="R6" s="18"/>
      <c r="S6" s="18"/>
      <c r="T6" s="18"/>
      <c r="U6" s="18"/>
      <c r="V6" s="18"/>
    </row>
    <row r="7" spans="1:22" x14ac:dyDescent="0.25">
      <c r="A7" s="38" t="s">
        <v>47</v>
      </c>
      <c r="B7" s="129" t="s">
        <v>163</v>
      </c>
      <c r="C7" s="130"/>
      <c r="D7" s="130"/>
      <c r="E7" s="43" t="s">
        <v>12</v>
      </c>
      <c r="I7" s="18"/>
      <c r="J7" s="18"/>
      <c r="K7" s="18"/>
      <c r="L7" s="18"/>
      <c r="M7" s="18"/>
      <c r="N7" s="18"/>
      <c r="O7" s="18"/>
      <c r="P7" s="18"/>
      <c r="Q7" s="18"/>
      <c r="R7" s="18"/>
      <c r="S7" s="18"/>
      <c r="T7" s="18"/>
      <c r="U7" s="18"/>
      <c r="V7" s="18"/>
    </row>
    <row r="8" spans="1:22" x14ac:dyDescent="0.25">
      <c r="A8" s="38" t="s">
        <v>104</v>
      </c>
      <c r="B8" s="42"/>
      <c r="C8" s="39" t="s">
        <v>105</v>
      </c>
      <c r="D8" s="45"/>
      <c r="E8" s="44">
        <f>(YEAR(D8)-YEAR(B8))*12+MONTH(D8)-MONTH(B8)</f>
        <v>0</v>
      </c>
      <c r="I8" s="18"/>
      <c r="J8" s="18"/>
      <c r="K8" s="18"/>
      <c r="L8" s="18"/>
      <c r="M8" s="18"/>
      <c r="N8" s="18"/>
      <c r="O8" s="18"/>
      <c r="P8" s="18"/>
      <c r="Q8" s="18"/>
      <c r="R8" s="18"/>
      <c r="S8" s="18"/>
      <c r="T8" s="18"/>
      <c r="U8" s="18"/>
      <c r="V8" s="18"/>
    </row>
    <row r="9" spans="1:22" x14ac:dyDescent="0.25">
      <c r="A9" s="38" t="s">
        <v>47</v>
      </c>
      <c r="B9" s="121" t="s">
        <v>144</v>
      </c>
      <c r="C9" s="122"/>
      <c r="D9" s="122"/>
      <c r="E9" s="43" t="s">
        <v>12</v>
      </c>
      <c r="I9" s="18"/>
      <c r="J9" s="18"/>
      <c r="K9" s="18"/>
      <c r="L9" s="18"/>
      <c r="M9" s="18"/>
      <c r="N9" s="18"/>
      <c r="O9" s="18"/>
      <c r="P9" s="18"/>
      <c r="Q9" s="18"/>
      <c r="R9" s="18"/>
      <c r="S9" s="18"/>
      <c r="T9" s="18"/>
      <c r="U9" s="18"/>
      <c r="V9" s="18"/>
    </row>
    <row r="10" spans="1:22" x14ac:dyDescent="0.25">
      <c r="A10" s="38" t="s">
        <v>104</v>
      </c>
      <c r="B10" s="42"/>
      <c r="C10" s="39" t="s">
        <v>105</v>
      </c>
      <c r="D10" s="45"/>
      <c r="E10" s="44">
        <f>(YEAR(D10)-YEAR(B10))*12+MONTH(D10)-MONTH(B10)</f>
        <v>0</v>
      </c>
      <c r="I10" s="18"/>
      <c r="J10" s="18"/>
      <c r="K10" s="18"/>
      <c r="L10" s="18"/>
      <c r="M10" s="18"/>
      <c r="N10" s="18"/>
      <c r="O10" s="18"/>
      <c r="P10" s="18"/>
      <c r="Q10" s="18"/>
      <c r="R10" s="18"/>
      <c r="S10" s="18"/>
      <c r="T10" s="18"/>
      <c r="U10" s="18"/>
      <c r="V10" s="18"/>
    </row>
    <row r="11" spans="1:22" x14ac:dyDescent="0.25">
      <c r="A11" s="38" t="s">
        <v>47</v>
      </c>
      <c r="B11" s="129"/>
      <c r="C11" s="130"/>
      <c r="D11" s="130"/>
      <c r="E11" s="43" t="s">
        <v>12</v>
      </c>
      <c r="I11" s="18"/>
      <c r="J11" s="18"/>
      <c r="K11" s="18"/>
      <c r="L11" s="18"/>
      <c r="M11" s="18"/>
      <c r="N11" s="18"/>
      <c r="O11" s="18"/>
      <c r="P11" s="18"/>
      <c r="Q11" s="18"/>
      <c r="R11" s="18"/>
      <c r="S11" s="18"/>
      <c r="T11" s="18"/>
      <c r="U11" s="18"/>
      <c r="V11" s="18"/>
    </row>
    <row r="12" spans="1:22" x14ac:dyDescent="0.25">
      <c r="A12" s="38" t="s">
        <v>104</v>
      </c>
      <c r="B12" s="42"/>
      <c r="C12" s="39" t="s">
        <v>105</v>
      </c>
      <c r="D12" s="45"/>
      <c r="E12" s="44">
        <f>(YEAR(D12)-YEAR(B12))*12+MONTH(D12)-MONTH(B12)</f>
        <v>0</v>
      </c>
      <c r="I12" s="18"/>
      <c r="J12" s="18"/>
      <c r="K12" s="18"/>
      <c r="L12" s="18"/>
      <c r="M12" s="18"/>
      <c r="N12" s="18"/>
      <c r="O12" s="18"/>
      <c r="P12" s="18"/>
      <c r="Q12" s="18"/>
      <c r="R12" s="18"/>
      <c r="S12" s="18"/>
      <c r="T12" s="18"/>
      <c r="U12" s="18"/>
      <c r="V12" s="18"/>
    </row>
    <row r="13" spans="1:22" x14ac:dyDescent="0.25">
      <c r="A13" s="38" t="s">
        <v>47</v>
      </c>
      <c r="B13" s="129" t="s">
        <v>164</v>
      </c>
      <c r="C13" s="130"/>
      <c r="D13" s="130"/>
      <c r="E13" s="43" t="s">
        <v>12</v>
      </c>
      <c r="I13" s="18"/>
      <c r="J13" s="18"/>
      <c r="K13" s="18"/>
      <c r="L13" s="18"/>
      <c r="M13" s="18"/>
      <c r="N13" s="18"/>
      <c r="O13" s="18"/>
      <c r="P13" s="18"/>
      <c r="Q13" s="18"/>
      <c r="R13" s="18"/>
      <c r="S13" s="18"/>
      <c r="T13" s="18"/>
      <c r="U13" s="18"/>
      <c r="V13" s="18"/>
    </row>
    <row r="14" spans="1:22" x14ac:dyDescent="0.25">
      <c r="A14" s="38" t="s">
        <v>104</v>
      </c>
      <c r="B14" s="42"/>
      <c r="C14" s="39" t="s">
        <v>105</v>
      </c>
      <c r="D14" s="45"/>
      <c r="E14" s="44">
        <f>(YEAR(D14)-YEAR(B14))*12+MONTH(D14)-MONTH(B14)</f>
        <v>0</v>
      </c>
      <c r="I14" s="18"/>
      <c r="J14" s="18"/>
      <c r="K14" s="18"/>
      <c r="L14" s="18"/>
      <c r="M14" s="18"/>
      <c r="N14" s="18"/>
      <c r="O14" s="18"/>
      <c r="P14" s="18"/>
      <c r="Q14" s="18"/>
      <c r="R14" s="18"/>
      <c r="S14" s="18"/>
      <c r="T14" s="18"/>
      <c r="U14" s="18"/>
      <c r="V14" s="18"/>
    </row>
    <row r="15" spans="1:22" x14ac:dyDescent="0.25">
      <c r="A15" s="38" t="s">
        <v>47</v>
      </c>
      <c r="B15" s="129"/>
      <c r="C15" s="130"/>
      <c r="D15" s="130"/>
      <c r="E15" s="43" t="s">
        <v>12</v>
      </c>
      <c r="I15" s="18"/>
      <c r="J15" s="18"/>
      <c r="K15" s="18"/>
      <c r="L15" s="18"/>
      <c r="M15" s="18"/>
      <c r="N15" s="18"/>
      <c r="O15" s="18"/>
      <c r="P15" s="18"/>
      <c r="Q15" s="18"/>
      <c r="R15" s="18"/>
      <c r="S15" s="18"/>
      <c r="T15" s="18"/>
      <c r="U15" s="18"/>
      <c r="V15" s="18"/>
    </row>
    <row r="16" spans="1:22" x14ac:dyDescent="0.25">
      <c r="A16" s="38" t="s">
        <v>104</v>
      </c>
      <c r="B16" s="42"/>
      <c r="C16" s="39" t="s">
        <v>105</v>
      </c>
      <c r="D16" s="45"/>
      <c r="E16" s="44">
        <f>(YEAR(D16)-YEAR(B16))*12+MONTH(D16)-MONTH(B16)</f>
        <v>0</v>
      </c>
      <c r="I16" s="18"/>
      <c r="J16" s="18"/>
      <c r="K16" s="18"/>
      <c r="L16" s="18"/>
      <c r="M16" s="18"/>
      <c r="N16" s="18"/>
      <c r="O16" s="18"/>
      <c r="P16" s="18"/>
      <c r="Q16" s="18"/>
      <c r="R16" s="18"/>
      <c r="S16" s="18"/>
      <c r="T16" s="18"/>
      <c r="U16" s="18"/>
      <c r="V16" s="18"/>
    </row>
    <row r="17" spans="1:15" x14ac:dyDescent="0.25">
      <c r="A17" s="131" t="s">
        <v>123</v>
      </c>
      <c r="B17" s="132"/>
      <c r="C17" s="132"/>
      <c r="D17" s="132"/>
      <c r="E17" s="133"/>
    </row>
    <row r="18" spans="1:15" ht="409.5" customHeight="1" thickBot="1" x14ac:dyDescent="0.3">
      <c r="A18" s="92"/>
      <c r="B18" s="93"/>
      <c r="C18" s="93"/>
      <c r="D18" s="93"/>
      <c r="E18" s="94"/>
      <c r="I18" s="19"/>
      <c r="J18" s="19"/>
      <c r="K18" s="19"/>
      <c r="L18" s="19"/>
      <c r="M18" s="19"/>
      <c r="N18" s="19"/>
      <c r="O18" s="19"/>
    </row>
  </sheetData>
  <sheetProtection password="D5F6" sheet="1" objects="1" scenarios="1" selectLockedCells="1"/>
  <mergeCells count="11">
    <mergeCell ref="A17:E17"/>
    <mergeCell ref="A18:E18"/>
    <mergeCell ref="B11:D11"/>
    <mergeCell ref="B13:D13"/>
    <mergeCell ref="B15:D15"/>
    <mergeCell ref="B9:D9"/>
    <mergeCell ref="A1:E1"/>
    <mergeCell ref="A4:E4"/>
    <mergeCell ref="A5:E5"/>
    <mergeCell ref="A6:E6"/>
    <mergeCell ref="B7:D7"/>
  </mergeCells>
  <dataValidations count="1">
    <dataValidation type="date" showInputMessage="1" showErrorMessage="1" promptTitle="Today's Date" prompt="Must show the date of your most recent Work Experience Records update or submission." sqref="E2:E3">
      <formula1>18264</formula1>
      <formula2>51136</formula2>
    </dataValidation>
  </dataValidations>
  <pageMargins left="0.7" right="0.7" top="0.75" bottom="0.75" header="0.3" footer="0.3"/>
  <pageSetup scale="97"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V18"/>
  <sheetViews>
    <sheetView zoomScaleNormal="100" workbookViewId="0">
      <selection activeCell="A18" sqref="A18:E18"/>
    </sheetView>
  </sheetViews>
  <sheetFormatPr defaultColWidth="9.140625" defaultRowHeight="15" x14ac:dyDescent="0.25"/>
  <cols>
    <col min="1" max="1" width="17" style="29" customWidth="1"/>
    <col min="2" max="2" width="20.140625" style="29" customWidth="1"/>
    <col min="3" max="3" width="19.85546875" style="29" customWidth="1"/>
    <col min="4" max="4" width="19.42578125" style="29" customWidth="1"/>
    <col min="5" max="5" width="12.85546875" style="29" customWidth="1"/>
    <col min="6" max="8" width="9.140625" style="29"/>
    <col min="9" max="16" width="9.140625" style="37"/>
    <col min="17" max="16384" width="9.140625" style="29"/>
  </cols>
  <sheetData>
    <row r="1" spans="1:22" ht="25.5" customHeight="1" thickBot="1" x14ac:dyDescent="0.3">
      <c r="A1" s="98" t="s">
        <v>50</v>
      </c>
      <c r="B1" s="99"/>
      <c r="C1" s="99"/>
      <c r="D1" s="99"/>
      <c r="E1" s="100"/>
    </row>
    <row r="2" spans="1:22" ht="26.25" thickBot="1" x14ac:dyDescent="0.3">
      <c r="A2" s="1" t="s">
        <v>1</v>
      </c>
      <c r="B2" s="73">
        <f>+SUMMARY!B2</f>
        <v>0</v>
      </c>
      <c r="C2" s="2" t="s">
        <v>48</v>
      </c>
      <c r="D2" s="52">
        <f>+SCOPE!D2</f>
        <v>0</v>
      </c>
      <c r="E2" s="4"/>
    </row>
    <row r="3" spans="1:22" ht="26.25" thickBot="1" x14ac:dyDescent="0.3">
      <c r="A3" s="17" t="s">
        <v>2</v>
      </c>
      <c r="B3" s="74">
        <f>+SUMMARY!B3</f>
        <v>0</v>
      </c>
      <c r="C3" s="17" t="s">
        <v>122</v>
      </c>
      <c r="D3" s="66">
        <f>+SCOPE!D3</f>
        <v>0</v>
      </c>
      <c r="E3" s="4"/>
    </row>
    <row r="4" spans="1:22" ht="15.75" customHeight="1" thickBot="1" x14ac:dyDescent="0.3">
      <c r="A4" s="77" t="s">
        <v>92</v>
      </c>
      <c r="B4" s="78"/>
      <c r="C4" s="78"/>
      <c r="D4" s="78"/>
      <c r="E4" s="79"/>
    </row>
    <row r="5" spans="1:22" ht="17.25" customHeight="1" x14ac:dyDescent="0.25">
      <c r="A5" s="123" t="str">
        <f>+SCOPE!B15</f>
        <v xml:space="preserve">Reporting on </v>
      </c>
      <c r="B5" s="124"/>
      <c r="C5" s="124"/>
      <c r="D5" s="124"/>
      <c r="E5" s="125"/>
      <c r="I5" s="18"/>
      <c r="J5" s="18"/>
      <c r="K5" s="18"/>
      <c r="L5" s="18"/>
      <c r="M5" s="18"/>
      <c r="N5" s="18"/>
      <c r="O5" s="18"/>
      <c r="P5" s="18"/>
      <c r="Q5" s="18"/>
      <c r="R5" s="18"/>
      <c r="S5" s="18"/>
      <c r="T5" s="18"/>
      <c r="U5" s="18"/>
      <c r="V5" s="18"/>
    </row>
    <row r="6" spans="1:22" ht="39" customHeight="1" x14ac:dyDescent="0.25">
      <c r="A6" s="126">
        <f>+SCOPE!B16</f>
        <v>0</v>
      </c>
      <c r="B6" s="127"/>
      <c r="C6" s="127"/>
      <c r="D6" s="127"/>
      <c r="E6" s="128"/>
      <c r="I6" s="18"/>
      <c r="J6" s="18"/>
      <c r="K6" s="18"/>
      <c r="L6" s="18"/>
      <c r="M6" s="18"/>
      <c r="N6" s="18"/>
      <c r="O6" s="18"/>
      <c r="P6" s="18"/>
      <c r="Q6" s="18"/>
      <c r="R6" s="18"/>
      <c r="S6" s="18"/>
      <c r="T6" s="18"/>
      <c r="U6" s="18"/>
      <c r="V6" s="18"/>
    </row>
    <row r="7" spans="1:22" x14ac:dyDescent="0.25">
      <c r="A7" s="38" t="s">
        <v>47</v>
      </c>
      <c r="B7" s="129"/>
      <c r="C7" s="130"/>
      <c r="D7" s="130"/>
      <c r="E7" s="43" t="s">
        <v>12</v>
      </c>
      <c r="I7" s="18"/>
      <c r="J7" s="18"/>
      <c r="K7" s="18"/>
      <c r="L7" s="18"/>
      <c r="M7" s="18"/>
      <c r="N7" s="18"/>
      <c r="O7" s="18"/>
      <c r="P7" s="18"/>
      <c r="Q7" s="18"/>
      <c r="R7" s="18"/>
      <c r="S7" s="18"/>
      <c r="T7" s="18"/>
      <c r="U7" s="18"/>
      <c r="V7" s="18"/>
    </row>
    <row r="8" spans="1:22" x14ac:dyDescent="0.25">
      <c r="A8" s="38" t="s">
        <v>104</v>
      </c>
      <c r="B8" s="42"/>
      <c r="C8" s="39" t="s">
        <v>105</v>
      </c>
      <c r="D8" s="45"/>
      <c r="E8" s="44">
        <f>(YEAR(D8)-YEAR(B8))*12+MONTH(D8)-MONTH(B8)</f>
        <v>0</v>
      </c>
      <c r="I8" s="18"/>
      <c r="J8" s="18"/>
      <c r="K8" s="18"/>
      <c r="L8" s="18"/>
      <c r="M8" s="18"/>
      <c r="N8" s="18"/>
      <c r="O8" s="18"/>
      <c r="P8" s="18"/>
      <c r="Q8" s="18"/>
      <c r="R8" s="18"/>
      <c r="S8" s="18"/>
      <c r="T8" s="18"/>
      <c r="U8" s="18"/>
      <c r="V8" s="18"/>
    </row>
    <row r="9" spans="1:22" x14ac:dyDescent="0.25">
      <c r="A9" s="38" t="s">
        <v>47</v>
      </c>
      <c r="B9" s="121"/>
      <c r="C9" s="122"/>
      <c r="D9" s="122"/>
      <c r="E9" s="43" t="s">
        <v>12</v>
      </c>
      <c r="I9" s="18"/>
      <c r="J9" s="18"/>
      <c r="K9" s="18"/>
      <c r="L9" s="18"/>
      <c r="M9" s="18"/>
      <c r="N9" s="18"/>
      <c r="O9" s="18"/>
      <c r="P9" s="18"/>
      <c r="Q9" s="18"/>
      <c r="R9" s="18"/>
      <c r="S9" s="18"/>
      <c r="T9" s="18"/>
      <c r="U9" s="18"/>
      <c r="V9" s="18"/>
    </row>
    <row r="10" spans="1:22" x14ac:dyDescent="0.25">
      <c r="A10" s="38" t="s">
        <v>104</v>
      </c>
      <c r="B10" s="42"/>
      <c r="C10" s="39" t="s">
        <v>105</v>
      </c>
      <c r="D10" s="45"/>
      <c r="E10" s="44">
        <f>(YEAR(D10)-YEAR(B10))*12+MONTH(D10)-MONTH(B10)</f>
        <v>0</v>
      </c>
      <c r="I10" s="18"/>
      <c r="J10" s="18"/>
      <c r="K10" s="18"/>
      <c r="L10" s="18"/>
      <c r="M10" s="18"/>
      <c r="N10" s="18"/>
      <c r="O10" s="18"/>
      <c r="P10" s="18"/>
      <c r="Q10" s="18"/>
      <c r="R10" s="18"/>
      <c r="S10" s="18"/>
      <c r="T10" s="18"/>
      <c r="U10" s="18"/>
      <c r="V10" s="18"/>
    </row>
    <row r="11" spans="1:22" x14ac:dyDescent="0.25">
      <c r="A11" s="38" t="s">
        <v>47</v>
      </c>
      <c r="B11" s="129"/>
      <c r="C11" s="130"/>
      <c r="D11" s="130"/>
      <c r="E11" s="43" t="s">
        <v>12</v>
      </c>
      <c r="I11" s="18"/>
      <c r="J11" s="18"/>
      <c r="K11" s="18"/>
      <c r="L11" s="18"/>
      <c r="M11" s="18"/>
      <c r="N11" s="18"/>
      <c r="O11" s="18"/>
      <c r="P11" s="18"/>
      <c r="Q11" s="18"/>
      <c r="R11" s="18"/>
      <c r="S11" s="18"/>
      <c r="T11" s="18"/>
      <c r="U11" s="18"/>
      <c r="V11" s="18"/>
    </row>
    <row r="12" spans="1:22" x14ac:dyDescent="0.25">
      <c r="A12" s="38" t="s">
        <v>104</v>
      </c>
      <c r="B12" s="42"/>
      <c r="C12" s="39" t="s">
        <v>105</v>
      </c>
      <c r="D12" s="45"/>
      <c r="E12" s="44">
        <f>(YEAR(D12)-YEAR(B12))*12+MONTH(D12)-MONTH(B12)</f>
        <v>0</v>
      </c>
      <c r="I12" s="18"/>
      <c r="J12" s="18"/>
      <c r="K12" s="18"/>
      <c r="L12" s="18"/>
      <c r="M12" s="18"/>
      <c r="N12" s="18"/>
      <c r="O12" s="18"/>
      <c r="P12" s="18"/>
      <c r="Q12" s="18"/>
      <c r="R12" s="18"/>
      <c r="S12" s="18"/>
      <c r="T12" s="18"/>
      <c r="U12" s="18"/>
      <c r="V12" s="18"/>
    </row>
    <row r="13" spans="1:22" x14ac:dyDescent="0.25">
      <c r="A13" s="38" t="s">
        <v>47</v>
      </c>
      <c r="B13" s="129"/>
      <c r="C13" s="130"/>
      <c r="D13" s="130"/>
      <c r="E13" s="43" t="s">
        <v>12</v>
      </c>
      <c r="I13" s="18"/>
      <c r="J13" s="18"/>
      <c r="K13" s="18"/>
      <c r="L13" s="18"/>
      <c r="M13" s="18"/>
      <c r="N13" s="18"/>
      <c r="O13" s="18"/>
      <c r="P13" s="18"/>
      <c r="Q13" s="18"/>
      <c r="R13" s="18"/>
      <c r="S13" s="18"/>
      <c r="T13" s="18"/>
      <c r="U13" s="18"/>
      <c r="V13" s="18"/>
    </row>
    <row r="14" spans="1:22" x14ac:dyDescent="0.25">
      <c r="A14" s="38" t="s">
        <v>104</v>
      </c>
      <c r="B14" s="42"/>
      <c r="C14" s="39" t="s">
        <v>105</v>
      </c>
      <c r="D14" s="45"/>
      <c r="E14" s="44">
        <f>(YEAR(D14)-YEAR(B14))*12+MONTH(D14)-MONTH(B14)</f>
        <v>0</v>
      </c>
      <c r="I14" s="18"/>
      <c r="J14" s="18"/>
      <c r="K14" s="18"/>
      <c r="L14" s="18"/>
      <c r="M14" s="18"/>
      <c r="N14" s="18"/>
      <c r="O14" s="18"/>
      <c r="P14" s="18"/>
      <c r="Q14" s="18"/>
      <c r="R14" s="18"/>
      <c r="S14" s="18"/>
      <c r="T14" s="18"/>
      <c r="U14" s="18"/>
      <c r="V14" s="18"/>
    </row>
    <row r="15" spans="1:22" x14ac:dyDescent="0.25">
      <c r="A15" s="38" t="s">
        <v>47</v>
      </c>
      <c r="B15" s="129"/>
      <c r="C15" s="130"/>
      <c r="D15" s="130"/>
      <c r="E15" s="43" t="s">
        <v>12</v>
      </c>
      <c r="I15" s="18"/>
      <c r="J15" s="18"/>
      <c r="K15" s="18"/>
      <c r="L15" s="18"/>
      <c r="M15" s="18"/>
      <c r="N15" s="18"/>
      <c r="O15" s="18"/>
      <c r="P15" s="18"/>
      <c r="Q15" s="18"/>
      <c r="R15" s="18"/>
      <c r="S15" s="18"/>
      <c r="T15" s="18"/>
      <c r="U15" s="18"/>
      <c r="V15" s="18"/>
    </row>
    <row r="16" spans="1:22" x14ac:dyDescent="0.25">
      <c r="A16" s="38" t="s">
        <v>104</v>
      </c>
      <c r="B16" s="42"/>
      <c r="C16" s="39" t="s">
        <v>105</v>
      </c>
      <c r="D16" s="45"/>
      <c r="E16" s="44">
        <f>(YEAR(D16)-YEAR(B16))*12+MONTH(D16)-MONTH(B16)</f>
        <v>0</v>
      </c>
      <c r="I16" s="18"/>
      <c r="J16" s="18"/>
      <c r="K16" s="18"/>
      <c r="L16" s="18"/>
      <c r="M16" s="18"/>
      <c r="N16" s="18"/>
      <c r="O16" s="18"/>
      <c r="P16" s="18"/>
      <c r="Q16" s="18"/>
      <c r="R16" s="18"/>
      <c r="S16" s="18"/>
      <c r="T16" s="18"/>
      <c r="U16" s="18"/>
      <c r="V16" s="18"/>
    </row>
    <row r="17" spans="1:15" x14ac:dyDescent="0.25">
      <c r="A17" s="131" t="s">
        <v>124</v>
      </c>
      <c r="B17" s="132"/>
      <c r="C17" s="132"/>
      <c r="D17" s="132"/>
      <c r="E17" s="133"/>
    </row>
    <row r="18" spans="1:15" ht="409.5" customHeight="1" thickBot="1" x14ac:dyDescent="0.3">
      <c r="A18" s="92"/>
      <c r="B18" s="93"/>
      <c r="C18" s="93"/>
      <c r="D18" s="93"/>
      <c r="E18" s="94"/>
      <c r="I18" s="19"/>
      <c r="J18" s="19"/>
      <c r="K18" s="19"/>
      <c r="L18" s="19"/>
      <c r="M18" s="19"/>
      <c r="N18" s="19"/>
      <c r="O18" s="19"/>
    </row>
  </sheetData>
  <sheetProtection password="AA31" sheet="1" objects="1" scenarios="1" selectLockedCells="1"/>
  <mergeCells count="11">
    <mergeCell ref="B11:D11"/>
    <mergeCell ref="B13:D13"/>
    <mergeCell ref="B15:D15"/>
    <mergeCell ref="A17:E17"/>
    <mergeCell ref="A18:E18"/>
    <mergeCell ref="B9:D9"/>
    <mergeCell ref="A1:E1"/>
    <mergeCell ref="A4:E4"/>
    <mergeCell ref="A5:E5"/>
    <mergeCell ref="A6:E6"/>
    <mergeCell ref="B7:D7"/>
  </mergeCells>
  <dataValidations count="1">
    <dataValidation type="date" showInputMessage="1" showErrorMessage="1" promptTitle="Today's Date" prompt="Must show the date of your most recent Work Experience Records update or submission." sqref="E2:E3">
      <formula1>18264</formula1>
      <formula2>51136</formula2>
    </dataValidation>
  </dataValidations>
  <pageMargins left="0.7" right="0.7" top="0.75" bottom="0.75" header="0.3" footer="0.3"/>
  <pageSetup scale="97"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V18"/>
  <sheetViews>
    <sheetView topLeftCell="A8" zoomScaleNormal="100" workbookViewId="0">
      <selection activeCell="A18" sqref="A18:E18"/>
    </sheetView>
  </sheetViews>
  <sheetFormatPr defaultColWidth="9.140625" defaultRowHeight="15" x14ac:dyDescent="0.25"/>
  <cols>
    <col min="1" max="1" width="17" style="29" customWidth="1"/>
    <col min="2" max="2" width="20.140625" style="29" customWidth="1"/>
    <col min="3" max="3" width="19.85546875" style="29" customWidth="1"/>
    <col min="4" max="4" width="20.28515625" style="29" customWidth="1"/>
    <col min="5" max="5" width="11.28515625" style="29" customWidth="1"/>
    <col min="6" max="8" width="9.140625" style="29"/>
    <col min="9" max="16" width="9.140625" style="37"/>
    <col min="17" max="16384" width="9.140625" style="29"/>
  </cols>
  <sheetData>
    <row r="1" spans="1:22" ht="25.5" customHeight="1" thickBot="1" x14ac:dyDescent="0.3">
      <c r="A1" s="98" t="s">
        <v>50</v>
      </c>
      <c r="B1" s="99"/>
      <c r="C1" s="99"/>
      <c r="D1" s="99"/>
      <c r="E1" s="100"/>
    </row>
    <row r="2" spans="1:22" ht="26.25" thickBot="1" x14ac:dyDescent="0.3">
      <c r="A2" s="1" t="s">
        <v>1</v>
      </c>
      <c r="B2" s="73">
        <f>+SUMMARY!B2</f>
        <v>0</v>
      </c>
      <c r="C2" s="2" t="s">
        <v>48</v>
      </c>
      <c r="D2" s="52">
        <f>+SCOPE!D2</f>
        <v>0</v>
      </c>
      <c r="E2" s="4"/>
    </row>
    <row r="3" spans="1:22" ht="26.25" thickBot="1" x14ac:dyDescent="0.3">
      <c r="A3" s="17" t="s">
        <v>2</v>
      </c>
      <c r="B3" s="74">
        <f>+SUMMARY!B3</f>
        <v>0</v>
      </c>
      <c r="C3" s="17" t="s">
        <v>121</v>
      </c>
      <c r="D3" s="67">
        <f>+SCOPE!D3</f>
        <v>0</v>
      </c>
      <c r="E3" s="4"/>
    </row>
    <row r="4" spans="1:22" ht="15.75" customHeight="1" thickBot="1" x14ac:dyDescent="0.3">
      <c r="A4" s="77" t="s">
        <v>93</v>
      </c>
      <c r="B4" s="78"/>
      <c r="C4" s="78"/>
      <c r="D4" s="78"/>
      <c r="E4" s="79"/>
    </row>
    <row r="5" spans="1:22" ht="17.25" customHeight="1" x14ac:dyDescent="0.25">
      <c r="A5" s="123" t="str">
        <f>+SCOPE!B20</f>
        <v>Designing</v>
      </c>
      <c r="B5" s="124"/>
      <c r="C5" s="124"/>
      <c r="D5" s="124"/>
      <c r="E5" s="125"/>
      <c r="I5" s="18"/>
      <c r="J5" s="18"/>
      <c r="K5" s="18"/>
      <c r="L5" s="18"/>
      <c r="M5" s="18"/>
      <c r="N5" s="18"/>
      <c r="O5" s="18"/>
      <c r="P5" s="18"/>
      <c r="Q5" s="18"/>
      <c r="R5" s="18"/>
      <c r="S5" s="18"/>
      <c r="T5" s="18"/>
      <c r="U5" s="18"/>
      <c r="V5" s="18"/>
    </row>
    <row r="6" spans="1:22" ht="39" customHeight="1" x14ac:dyDescent="0.25">
      <c r="A6" s="126">
        <f>+SCOPE!B21</f>
        <v>0</v>
      </c>
      <c r="B6" s="127"/>
      <c r="C6" s="127"/>
      <c r="D6" s="127"/>
      <c r="E6" s="128"/>
      <c r="I6" s="18"/>
      <c r="J6" s="18"/>
      <c r="K6" s="18"/>
      <c r="L6" s="18"/>
      <c r="M6" s="18"/>
      <c r="N6" s="18"/>
      <c r="O6" s="18"/>
      <c r="P6" s="18"/>
      <c r="Q6" s="18"/>
      <c r="R6" s="18"/>
      <c r="S6" s="18"/>
      <c r="T6" s="18"/>
      <c r="U6" s="18"/>
      <c r="V6" s="18"/>
    </row>
    <row r="7" spans="1:22" x14ac:dyDescent="0.25">
      <c r="A7" s="38" t="s">
        <v>47</v>
      </c>
      <c r="B7" s="129"/>
      <c r="C7" s="130"/>
      <c r="D7" s="130"/>
      <c r="E7" s="43" t="s">
        <v>12</v>
      </c>
      <c r="I7" s="18"/>
      <c r="J7" s="18"/>
      <c r="K7" s="18"/>
      <c r="L7" s="18"/>
      <c r="M7" s="18"/>
      <c r="N7" s="18"/>
      <c r="O7" s="18"/>
      <c r="P7" s="18"/>
      <c r="Q7" s="18"/>
      <c r="R7" s="18"/>
      <c r="S7" s="18"/>
      <c r="T7" s="18"/>
      <c r="U7" s="18"/>
      <c r="V7" s="18"/>
    </row>
    <row r="8" spans="1:22" x14ac:dyDescent="0.25">
      <c r="A8" s="38" t="s">
        <v>104</v>
      </c>
      <c r="B8" s="42"/>
      <c r="C8" s="39" t="s">
        <v>105</v>
      </c>
      <c r="D8" s="45"/>
      <c r="E8" s="44">
        <f>(YEAR(D8)-YEAR(B8))*12+MONTH(D8)-MONTH(B8)</f>
        <v>0</v>
      </c>
      <c r="I8" s="18"/>
      <c r="J8" s="18"/>
      <c r="K8" s="18"/>
      <c r="L8" s="18"/>
      <c r="M8" s="18"/>
      <c r="N8" s="18"/>
      <c r="O8" s="18"/>
      <c r="P8" s="18"/>
      <c r="Q8" s="18"/>
      <c r="R8" s="18"/>
      <c r="S8" s="18"/>
      <c r="T8" s="18"/>
      <c r="U8" s="18"/>
      <c r="V8" s="18"/>
    </row>
    <row r="9" spans="1:22" x14ac:dyDescent="0.25">
      <c r="A9" s="38" t="s">
        <v>47</v>
      </c>
      <c r="B9" s="121"/>
      <c r="C9" s="122"/>
      <c r="D9" s="122"/>
      <c r="E9" s="43" t="s">
        <v>12</v>
      </c>
      <c r="I9" s="18"/>
      <c r="J9" s="18"/>
      <c r="K9" s="18"/>
      <c r="L9" s="18"/>
      <c r="M9" s="18"/>
      <c r="N9" s="18"/>
      <c r="O9" s="18"/>
      <c r="P9" s="18"/>
      <c r="Q9" s="18"/>
      <c r="R9" s="18"/>
      <c r="S9" s="18"/>
      <c r="T9" s="18"/>
      <c r="U9" s="18"/>
      <c r="V9" s="18"/>
    </row>
    <row r="10" spans="1:22" x14ac:dyDescent="0.25">
      <c r="A10" s="38" t="s">
        <v>104</v>
      </c>
      <c r="B10" s="42"/>
      <c r="C10" s="39" t="s">
        <v>105</v>
      </c>
      <c r="D10" s="45"/>
      <c r="E10" s="44">
        <f>(YEAR(D10)-YEAR(B10))*12+MONTH(D10)-MONTH(B10)</f>
        <v>0</v>
      </c>
      <c r="I10" s="18"/>
      <c r="J10" s="18"/>
      <c r="K10" s="18"/>
      <c r="L10" s="18"/>
      <c r="M10" s="18"/>
      <c r="N10" s="18"/>
      <c r="O10" s="18"/>
      <c r="P10" s="18"/>
      <c r="Q10" s="18"/>
      <c r="R10" s="18"/>
      <c r="S10" s="18"/>
      <c r="T10" s="18"/>
      <c r="U10" s="18"/>
      <c r="V10" s="18"/>
    </row>
    <row r="11" spans="1:22" x14ac:dyDescent="0.25">
      <c r="A11" s="38" t="s">
        <v>47</v>
      </c>
      <c r="B11" s="129"/>
      <c r="C11" s="130"/>
      <c r="D11" s="130"/>
      <c r="E11" s="43" t="s">
        <v>12</v>
      </c>
      <c r="I11" s="18"/>
      <c r="J11" s="18"/>
      <c r="K11" s="18"/>
      <c r="L11" s="18"/>
      <c r="M11" s="18"/>
      <c r="N11" s="18"/>
      <c r="O11" s="18"/>
      <c r="P11" s="18"/>
      <c r="Q11" s="18"/>
      <c r="R11" s="18"/>
      <c r="S11" s="18"/>
      <c r="T11" s="18"/>
      <c r="U11" s="18"/>
      <c r="V11" s="18"/>
    </row>
    <row r="12" spans="1:22" x14ac:dyDescent="0.25">
      <c r="A12" s="38" t="s">
        <v>104</v>
      </c>
      <c r="B12" s="42"/>
      <c r="C12" s="39" t="s">
        <v>105</v>
      </c>
      <c r="D12" s="45"/>
      <c r="E12" s="44">
        <f>(YEAR(D12)-YEAR(B12))*12+MONTH(D12)-MONTH(B12)</f>
        <v>0</v>
      </c>
      <c r="I12" s="18"/>
      <c r="J12" s="18"/>
      <c r="K12" s="18"/>
      <c r="L12" s="18"/>
      <c r="M12" s="18"/>
      <c r="N12" s="18"/>
      <c r="O12" s="18"/>
      <c r="P12" s="18"/>
      <c r="Q12" s="18"/>
      <c r="R12" s="18"/>
      <c r="S12" s="18"/>
      <c r="T12" s="18"/>
      <c r="U12" s="18"/>
      <c r="V12" s="18"/>
    </row>
    <row r="13" spans="1:22" x14ac:dyDescent="0.25">
      <c r="A13" s="38" t="s">
        <v>47</v>
      </c>
      <c r="B13" s="129"/>
      <c r="C13" s="130"/>
      <c r="D13" s="130"/>
      <c r="E13" s="43" t="s">
        <v>12</v>
      </c>
      <c r="I13" s="18"/>
      <c r="J13" s="18"/>
      <c r="K13" s="18"/>
      <c r="L13" s="18"/>
      <c r="M13" s="18"/>
      <c r="N13" s="18"/>
      <c r="O13" s="18"/>
      <c r="P13" s="18"/>
      <c r="Q13" s="18"/>
      <c r="R13" s="18"/>
      <c r="S13" s="18"/>
      <c r="T13" s="18"/>
      <c r="U13" s="18"/>
      <c r="V13" s="18"/>
    </row>
    <row r="14" spans="1:22" x14ac:dyDescent="0.25">
      <c r="A14" s="38" t="s">
        <v>104</v>
      </c>
      <c r="B14" s="42"/>
      <c r="C14" s="39" t="s">
        <v>105</v>
      </c>
      <c r="D14" s="45"/>
      <c r="E14" s="44">
        <f>(YEAR(D14)-YEAR(B14))*12+MONTH(D14)-MONTH(B14)</f>
        <v>0</v>
      </c>
      <c r="I14" s="18"/>
      <c r="J14" s="18"/>
      <c r="K14" s="18"/>
      <c r="L14" s="18"/>
      <c r="M14" s="18"/>
      <c r="N14" s="18"/>
      <c r="O14" s="18"/>
      <c r="P14" s="18"/>
      <c r="Q14" s="18"/>
      <c r="R14" s="18"/>
      <c r="S14" s="18"/>
      <c r="T14" s="18"/>
      <c r="U14" s="18"/>
      <c r="V14" s="18"/>
    </row>
    <row r="15" spans="1:22" x14ac:dyDescent="0.25">
      <c r="A15" s="38" t="s">
        <v>47</v>
      </c>
      <c r="B15" s="129"/>
      <c r="C15" s="130"/>
      <c r="D15" s="130"/>
      <c r="E15" s="43" t="s">
        <v>12</v>
      </c>
      <c r="I15" s="18"/>
      <c r="J15" s="18"/>
      <c r="K15" s="18"/>
      <c r="L15" s="18"/>
      <c r="M15" s="18"/>
      <c r="N15" s="18"/>
      <c r="O15" s="18"/>
      <c r="P15" s="18"/>
      <c r="Q15" s="18"/>
      <c r="R15" s="18"/>
      <c r="S15" s="18"/>
      <c r="T15" s="18"/>
      <c r="U15" s="18"/>
      <c r="V15" s="18"/>
    </row>
    <row r="16" spans="1:22" x14ac:dyDescent="0.25">
      <c r="A16" s="38" t="s">
        <v>104</v>
      </c>
      <c r="B16" s="42"/>
      <c r="C16" s="39" t="s">
        <v>105</v>
      </c>
      <c r="D16" s="45"/>
      <c r="E16" s="44">
        <f>(YEAR(D16)-YEAR(B16))*12+MONTH(D16)-MONTH(B16)</f>
        <v>0</v>
      </c>
      <c r="I16" s="18"/>
      <c r="J16" s="18"/>
      <c r="K16" s="18"/>
      <c r="L16" s="18"/>
      <c r="M16" s="18"/>
      <c r="N16" s="18"/>
      <c r="O16" s="18"/>
      <c r="P16" s="18"/>
      <c r="Q16" s="18"/>
      <c r="R16" s="18"/>
      <c r="S16" s="18"/>
      <c r="T16" s="18"/>
      <c r="U16" s="18"/>
      <c r="V16" s="18"/>
    </row>
    <row r="17" spans="1:15" x14ac:dyDescent="0.25">
      <c r="A17" s="131" t="s">
        <v>125</v>
      </c>
      <c r="B17" s="132"/>
      <c r="C17" s="132"/>
      <c r="D17" s="132"/>
      <c r="E17" s="133"/>
    </row>
    <row r="18" spans="1:15" ht="409.5" customHeight="1" thickBot="1" x14ac:dyDescent="0.3">
      <c r="A18" s="92"/>
      <c r="B18" s="93"/>
      <c r="C18" s="93"/>
      <c r="D18" s="93"/>
      <c r="E18" s="94"/>
      <c r="I18" s="19"/>
      <c r="J18" s="19"/>
      <c r="K18" s="19"/>
      <c r="L18" s="19"/>
      <c r="M18" s="19"/>
      <c r="N18" s="19"/>
      <c r="O18" s="19"/>
    </row>
  </sheetData>
  <sheetProtection password="AA31" sheet="1" objects="1" scenarios="1" selectLockedCells="1"/>
  <mergeCells count="11">
    <mergeCell ref="B11:D11"/>
    <mergeCell ref="B13:D13"/>
    <mergeCell ref="B15:D15"/>
    <mergeCell ref="A17:E17"/>
    <mergeCell ref="A18:E18"/>
    <mergeCell ref="B9:D9"/>
    <mergeCell ref="A1:E1"/>
    <mergeCell ref="A4:E4"/>
    <mergeCell ref="A5:E5"/>
    <mergeCell ref="A6:E6"/>
    <mergeCell ref="B7:D7"/>
  </mergeCells>
  <dataValidations count="1">
    <dataValidation type="date" showInputMessage="1" showErrorMessage="1" promptTitle="Today's Date" prompt="Must show the date of your most recent Work Experience Records update or submission." sqref="E2:E3">
      <formula1>18264</formula1>
      <formula2>51136</formula2>
    </dataValidation>
  </dataValidations>
  <pageMargins left="0.7" right="0.7" top="0.75" bottom="0.75" header="0.3" footer="0.3"/>
  <pageSetup scale="97"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V18"/>
  <sheetViews>
    <sheetView zoomScaleNormal="100" workbookViewId="0">
      <selection activeCell="D8" sqref="D8"/>
    </sheetView>
  </sheetViews>
  <sheetFormatPr defaultColWidth="9.140625" defaultRowHeight="15" x14ac:dyDescent="0.25"/>
  <cols>
    <col min="1" max="1" width="17" style="29" customWidth="1"/>
    <col min="2" max="2" width="20.140625" style="29" customWidth="1"/>
    <col min="3" max="3" width="19.85546875" style="29" customWidth="1"/>
    <col min="4" max="4" width="18.85546875" style="29" customWidth="1"/>
    <col min="5" max="5" width="12.85546875" style="29" customWidth="1"/>
    <col min="6" max="8" width="9.140625" style="29"/>
    <col min="9" max="16" width="9.140625" style="37"/>
    <col min="17" max="16384" width="9.140625" style="29"/>
  </cols>
  <sheetData>
    <row r="1" spans="1:22" ht="25.5" customHeight="1" thickBot="1" x14ac:dyDescent="0.3">
      <c r="A1" s="98" t="s">
        <v>50</v>
      </c>
      <c r="B1" s="99"/>
      <c r="C1" s="99"/>
      <c r="D1" s="99"/>
      <c r="E1" s="100"/>
    </row>
    <row r="2" spans="1:22" ht="26.25" thickBot="1" x14ac:dyDescent="0.3">
      <c r="A2" s="1" t="s">
        <v>1</v>
      </c>
      <c r="B2" s="73">
        <f>+SUMMARY!B2</f>
        <v>0</v>
      </c>
      <c r="C2" s="2" t="s">
        <v>48</v>
      </c>
      <c r="D2" s="52">
        <f>+SCOPE!D2</f>
        <v>0</v>
      </c>
      <c r="E2" s="4"/>
    </row>
    <row r="3" spans="1:22" ht="26.25" thickBot="1" x14ac:dyDescent="0.3">
      <c r="A3" s="17" t="s">
        <v>2</v>
      </c>
      <c r="B3" s="74">
        <f>+SUMMARY!B3</f>
        <v>0</v>
      </c>
      <c r="C3" s="17" t="s">
        <v>121</v>
      </c>
      <c r="D3" s="67">
        <f>+SCOPE!D3</f>
        <v>0</v>
      </c>
      <c r="E3" s="4"/>
    </row>
    <row r="4" spans="1:22" ht="15.75" customHeight="1" thickBot="1" x14ac:dyDescent="0.3">
      <c r="A4" s="77" t="s">
        <v>94</v>
      </c>
      <c r="B4" s="78"/>
      <c r="C4" s="78"/>
      <c r="D4" s="78"/>
      <c r="E4" s="79"/>
    </row>
    <row r="5" spans="1:22" ht="17.25" customHeight="1" x14ac:dyDescent="0.25">
      <c r="A5" s="123" t="str">
        <f>+SCOPE!B25</f>
        <v>Preparing plans and specifications for</v>
      </c>
      <c r="B5" s="124"/>
      <c r="C5" s="124"/>
      <c r="D5" s="124"/>
      <c r="E5" s="125"/>
      <c r="I5" s="18"/>
      <c r="J5" s="18"/>
      <c r="K5" s="18"/>
      <c r="L5" s="18"/>
      <c r="M5" s="18"/>
      <c r="N5" s="18"/>
      <c r="O5" s="18"/>
      <c r="P5" s="18"/>
      <c r="Q5" s="18"/>
      <c r="R5" s="18"/>
      <c r="S5" s="18"/>
      <c r="T5" s="18"/>
      <c r="U5" s="18"/>
      <c r="V5" s="18"/>
    </row>
    <row r="6" spans="1:22" ht="39" customHeight="1" x14ac:dyDescent="0.25">
      <c r="A6" s="126">
        <f>+SCOPE!B26</f>
        <v>0</v>
      </c>
      <c r="B6" s="127"/>
      <c r="C6" s="127"/>
      <c r="D6" s="127"/>
      <c r="E6" s="128"/>
      <c r="I6" s="18"/>
      <c r="J6" s="18"/>
      <c r="K6" s="18"/>
      <c r="L6" s="18"/>
      <c r="M6" s="18"/>
      <c r="N6" s="18"/>
      <c r="O6" s="18"/>
      <c r="P6" s="18"/>
      <c r="Q6" s="18"/>
      <c r="R6" s="18"/>
      <c r="S6" s="18"/>
      <c r="T6" s="18"/>
      <c r="U6" s="18"/>
      <c r="V6" s="18"/>
    </row>
    <row r="7" spans="1:22" x14ac:dyDescent="0.25">
      <c r="A7" s="38" t="s">
        <v>47</v>
      </c>
      <c r="B7" s="129"/>
      <c r="C7" s="130"/>
      <c r="D7" s="130"/>
      <c r="E7" s="43" t="s">
        <v>12</v>
      </c>
      <c r="I7" s="18"/>
      <c r="J7" s="18"/>
      <c r="K7" s="18"/>
      <c r="L7" s="18"/>
      <c r="M7" s="18"/>
      <c r="N7" s="18"/>
      <c r="O7" s="18"/>
      <c r="P7" s="18"/>
      <c r="Q7" s="18"/>
      <c r="R7" s="18"/>
      <c r="S7" s="18"/>
      <c r="T7" s="18"/>
      <c r="U7" s="18"/>
      <c r="V7" s="18"/>
    </row>
    <row r="8" spans="1:22" x14ac:dyDescent="0.25">
      <c r="A8" s="38" t="s">
        <v>104</v>
      </c>
      <c r="B8" s="42"/>
      <c r="C8" s="39" t="s">
        <v>105</v>
      </c>
      <c r="D8" s="45"/>
      <c r="E8" s="44">
        <f>(YEAR(D8)-YEAR(B8))*12+MONTH(D8)-MONTH(B8)</f>
        <v>0</v>
      </c>
      <c r="I8" s="18"/>
      <c r="J8" s="18"/>
      <c r="K8" s="18"/>
      <c r="L8" s="18"/>
      <c r="M8" s="18"/>
      <c r="N8" s="18"/>
      <c r="O8" s="18"/>
      <c r="P8" s="18"/>
      <c r="Q8" s="18"/>
      <c r="R8" s="18"/>
      <c r="S8" s="18"/>
      <c r="T8" s="18"/>
      <c r="U8" s="18"/>
      <c r="V8" s="18"/>
    </row>
    <row r="9" spans="1:22" x14ac:dyDescent="0.25">
      <c r="A9" s="38" t="s">
        <v>47</v>
      </c>
      <c r="B9" s="121"/>
      <c r="C9" s="122"/>
      <c r="D9" s="122"/>
      <c r="E9" s="43" t="s">
        <v>12</v>
      </c>
      <c r="I9" s="18"/>
      <c r="J9" s="18"/>
      <c r="K9" s="18"/>
      <c r="L9" s="18"/>
      <c r="M9" s="18"/>
      <c r="N9" s="18"/>
      <c r="O9" s="18"/>
      <c r="P9" s="18"/>
      <c r="Q9" s="18"/>
      <c r="R9" s="18"/>
      <c r="S9" s="18"/>
      <c r="T9" s="18"/>
      <c r="U9" s="18"/>
      <c r="V9" s="18"/>
    </row>
    <row r="10" spans="1:22" x14ac:dyDescent="0.25">
      <c r="A10" s="38" t="s">
        <v>104</v>
      </c>
      <c r="B10" s="42"/>
      <c r="C10" s="39" t="s">
        <v>105</v>
      </c>
      <c r="D10" s="45"/>
      <c r="E10" s="44">
        <f>(YEAR(D10)-YEAR(B10))*12+MONTH(D10)-MONTH(B10)</f>
        <v>0</v>
      </c>
      <c r="I10" s="18"/>
      <c r="J10" s="18"/>
      <c r="K10" s="18"/>
      <c r="L10" s="18"/>
      <c r="M10" s="18"/>
      <c r="N10" s="18"/>
      <c r="O10" s="18"/>
      <c r="P10" s="18"/>
      <c r="Q10" s="18"/>
      <c r="R10" s="18"/>
      <c r="S10" s="18"/>
      <c r="T10" s="18"/>
      <c r="U10" s="18"/>
      <c r="V10" s="18"/>
    </row>
    <row r="11" spans="1:22" x14ac:dyDescent="0.25">
      <c r="A11" s="38" t="s">
        <v>47</v>
      </c>
      <c r="B11" s="129"/>
      <c r="C11" s="130"/>
      <c r="D11" s="130"/>
      <c r="E11" s="43" t="s">
        <v>12</v>
      </c>
      <c r="I11" s="18"/>
      <c r="J11" s="18"/>
      <c r="K11" s="18"/>
      <c r="L11" s="18"/>
      <c r="M11" s="18"/>
      <c r="N11" s="18"/>
      <c r="O11" s="18"/>
      <c r="P11" s="18"/>
      <c r="Q11" s="18"/>
      <c r="R11" s="18"/>
      <c r="S11" s="18"/>
      <c r="T11" s="18"/>
      <c r="U11" s="18"/>
      <c r="V11" s="18"/>
    </row>
    <row r="12" spans="1:22" x14ac:dyDescent="0.25">
      <c r="A12" s="38" t="s">
        <v>104</v>
      </c>
      <c r="B12" s="42"/>
      <c r="C12" s="39" t="s">
        <v>105</v>
      </c>
      <c r="D12" s="45"/>
      <c r="E12" s="44">
        <f>(YEAR(D12)-YEAR(B12))*12+MONTH(D12)-MONTH(B12)</f>
        <v>0</v>
      </c>
      <c r="I12" s="18"/>
      <c r="J12" s="18"/>
      <c r="K12" s="18"/>
      <c r="L12" s="18"/>
      <c r="M12" s="18"/>
      <c r="N12" s="18"/>
      <c r="O12" s="18"/>
      <c r="P12" s="18"/>
      <c r="Q12" s="18"/>
      <c r="R12" s="18"/>
      <c r="S12" s="18"/>
      <c r="T12" s="18"/>
      <c r="U12" s="18"/>
      <c r="V12" s="18"/>
    </row>
    <row r="13" spans="1:22" x14ac:dyDescent="0.25">
      <c r="A13" s="38" t="s">
        <v>47</v>
      </c>
      <c r="B13" s="129"/>
      <c r="C13" s="130"/>
      <c r="D13" s="130"/>
      <c r="E13" s="43" t="s">
        <v>12</v>
      </c>
      <c r="I13" s="18"/>
      <c r="J13" s="18"/>
      <c r="K13" s="18"/>
      <c r="L13" s="18"/>
      <c r="M13" s="18"/>
      <c r="N13" s="18"/>
      <c r="O13" s="18"/>
      <c r="P13" s="18"/>
      <c r="Q13" s="18"/>
      <c r="R13" s="18"/>
      <c r="S13" s="18"/>
      <c r="T13" s="18"/>
      <c r="U13" s="18"/>
      <c r="V13" s="18"/>
    </row>
    <row r="14" spans="1:22" x14ac:dyDescent="0.25">
      <c r="A14" s="38" t="s">
        <v>104</v>
      </c>
      <c r="B14" s="42"/>
      <c r="C14" s="39" t="s">
        <v>105</v>
      </c>
      <c r="D14" s="45"/>
      <c r="E14" s="44">
        <f>(YEAR(D14)-YEAR(B14))*12+MONTH(D14)-MONTH(B14)</f>
        <v>0</v>
      </c>
      <c r="I14" s="18"/>
      <c r="J14" s="18"/>
      <c r="K14" s="18"/>
      <c r="L14" s="18"/>
      <c r="M14" s="18"/>
      <c r="N14" s="18"/>
      <c r="O14" s="18"/>
      <c r="P14" s="18"/>
      <c r="Q14" s="18"/>
      <c r="R14" s="18"/>
      <c r="S14" s="18"/>
      <c r="T14" s="18"/>
      <c r="U14" s="18"/>
      <c r="V14" s="18"/>
    </row>
    <row r="15" spans="1:22" x14ac:dyDescent="0.25">
      <c r="A15" s="38" t="s">
        <v>47</v>
      </c>
      <c r="B15" s="129"/>
      <c r="C15" s="130"/>
      <c r="D15" s="130"/>
      <c r="E15" s="43" t="s">
        <v>12</v>
      </c>
      <c r="I15" s="18"/>
      <c r="J15" s="18"/>
      <c r="K15" s="18"/>
      <c r="L15" s="18"/>
      <c r="M15" s="18"/>
      <c r="N15" s="18"/>
      <c r="O15" s="18"/>
      <c r="P15" s="18"/>
      <c r="Q15" s="18"/>
      <c r="R15" s="18"/>
      <c r="S15" s="18"/>
      <c r="T15" s="18"/>
      <c r="U15" s="18"/>
      <c r="V15" s="18"/>
    </row>
    <row r="16" spans="1:22" x14ac:dyDescent="0.25">
      <c r="A16" s="38" t="s">
        <v>104</v>
      </c>
      <c r="B16" s="42"/>
      <c r="C16" s="39" t="s">
        <v>105</v>
      </c>
      <c r="D16" s="45"/>
      <c r="E16" s="44">
        <f>(YEAR(D16)-YEAR(B16))*12+MONTH(D16)-MONTH(B16)</f>
        <v>0</v>
      </c>
      <c r="I16" s="18"/>
      <c r="J16" s="18"/>
      <c r="K16" s="18"/>
      <c r="L16" s="18"/>
      <c r="M16" s="18"/>
      <c r="N16" s="18"/>
      <c r="O16" s="18"/>
      <c r="P16" s="18"/>
      <c r="Q16" s="18"/>
      <c r="R16" s="18"/>
      <c r="S16" s="18"/>
      <c r="T16" s="18"/>
      <c r="U16" s="18"/>
      <c r="V16" s="18"/>
    </row>
    <row r="17" spans="1:15" x14ac:dyDescent="0.25">
      <c r="A17" s="131" t="s">
        <v>126</v>
      </c>
      <c r="B17" s="132"/>
      <c r="C17" s="132"/>
      <c r="D17" s="132"/>
      <c r="E17" s="133"/>
    </row>
    <row r="18" spans="1:15" ht="409.5" customHeight="1" thickBot="1" x14ac:dyDescent="0.3">
      <c r="A18" s="92"/>
      <c r="B18" s="93"/>
      <c r="C18" s="93"/>
      <c r="D18" s="93"/>
      <c r="E18" s="94"/>
      <c r="I18" s="19"/>
      <c r="J18" s="19"/>
      <c r="K18" s="19"/>
      <c r="L18" s="19"/>
      <c r="M18" s="19"/>
      <c r="N18" s="19"/>
      <c r="O18" s="19"/>
    </row>
  </sheetData>
  <sheetProtection password="AA31" sheet="1" objects="1" scenarios="1" selectLockedCells="1"/>
  <mergeCells count="11">
    <mergeCell ref="B11:D11"/>
    <mergeCell ref="B13:D13"/>
    <mergeCell ref="B15:D15"/>
    <mergeCell ref="A17:E17"/>
    <mergeCell ref="A18:E18"/>
    <mergeCell ref="B9:D9"/>
    <mergeCell ref="A1:E1"/>
    <mergeCell ref="A4:E4"/>
    <mergeCell ref="A5:E5"/>
    <mergeCell ref="A6:E6"/>
    <mergeCell ref="B7:D7"/>
  </mergeCells>
  <dataValidations count="1">
    <dataValidation type="date" showInputMessage="1" showErrorMessage="1" promptTitle="Today's Date" prompt="Must show the date of your most recent Work Experience Records update or submission." sqref="E2:E3">
      <formula1>18264</formula1>
      <formula2>51136</formula2>
    </dataValidation>
  </dataValidations>
  <pageMargins left="0.7" right="0.7" top="0.75" bottom="0.75" header="0.3" footer="0.3"/>
  <pageSetup scale="97"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V18"/>
  <sheetViews>
    <sheetView topLeftCell="A5" zoomScaleNormal="100" workbookViewId="0">
      <selection activeCell="D10" sqref="D10"/>
    </sheetView>
  </sheetViews>
  <sheetFormatPr defaultColWidth="9.140625" defaultRowHeight="15" x14ac:dyDescent="0.25"/>
  <cols>
    <col min="1" max="1" width="17" style="29" customWidth="1"/>
    <col min="2" max="2" width="20.140625" style="29" customWidth="1"/>
    <col min="3" max="3" width="19.85546875" style="29" customWidth="1"/>
    <col min="4" max="4" width="18.7109375" style="29" customWidth="1"/>
    <col min="5" max="5" width="12.85546875" style="29" customWidth="1"/>
    <col min="6" max="8" width="9.140625" style="29"/>
    <col min="9" max="16" width="9.140625" style="37"/>
    <col min="17" max="16384" width="9.140625" style="29"/>
  </cols>
  <sheetData>
    <row r="1" spans="1:22" ht="25.5" customHeight="1" thickBot="1" x14ac:dyDescent="0.3">
      <c r="A1" s="98" t="s">
        <v>50</v>
      </c>
      <c r="B1" s="99"/>
      <c r="C1" s="99"/>
      <c r="D1" s="99"/>
      <c r="E1" s="100"/>
    </row>
    <row r="2" spans="1:22" ht="26.25" thickBot="1" x14ac:dyDescent="0.3">
      <c r="A2" s="1" t="s">
        <v>1</v>
      </c>
      <c r="B2" s="73">
        <f>+SUMMARY!B2</f>
        <v>0</v>
      </c>
      <c r="C2" s="2" t="s">
        <v>48</v>
      </c>
      <c r="D2" s="52">
        <f>+SCOPE!D2</f>
        <v>0</v>
      </c>
      <c r="E2" s="4"/>
    </row>
    <row r="3" spans="1:22" ht="26.25" thickBot="1" x14ac:dyDescent="0.3">
      <c r="A3" s="17" t="s">
        <v>2</v>
      </c>
      <c r="B3" s="74">
        <f>+SUMMARY!B3</f>
        <v>0</v>
      </c>
      <c r="C3" s="17" t="s">
        <v>121</v>
      </c>
      <c r="D3" s="67">
        <f>+SCOPE!D3</f>
        <v>0</v>
      </c>
      <c r="E3" s="4"/>
    </row>
    <row r="4" spans="1:22" ht="15.75" customHeight="1" thickBot="1" x14ac:dyDescent="0.3">
      <c r="A4" s="77" t="s">
        <v>95</v>
      </c>
      <c r="B4" s="78"/>
      <c r="C4" s="78"/>
      <c r="D4" s="78"/>
      <c r="E4" s="79"/>
    </row>
    <row r="5" spans="1:22" ht="17.25" customHeight="1" x14ac:dyDescent="0.25">
      <c r="A5" s="123" t="str">
        <f>+SCOPE!B30</f>
        <v>Directing the technical inspection of</v>
      </c>
      <c r="B5" s="124"/>
      <c r="C5" s="124"/>
      <c r="D5" s="124"/>
      <c r="E5" s="125"/>
      <c r="I5" s="18"/>
      <c r="J5" s="18"/>
      <c r="K5" s="18"/>
      <c r="L5" s="18"/>
      <c r="M5" s="18"/>
      <c r="N5" s="18"/>
      <c r="O5" s="18"/>
      <c r="P5" s="18"/>
      <c r="Q5" s="18"/>
      <c r="R5" s="18"/>
      <c r="S5" s="18"/>
      <c r="T5" s="18"/>
      <c r="U5" s="18"/>
      <c r="V5" s="18"/>
    </row>
    <row r="6" spans="1:22" ht="39" customHeight="1" x14ac:dyDescent="0.25">
      <c r="A6" s="126">
        <f>+SCOPE!B31</f>
        <v>0</v>
      </c>
      <c r="B6" s="127"/>
      <c r="C6" s="127"/>
      <c r="D6" s="127"/>
      <c r="E6" s="128"/>
      <c r="I6" s="18"/>
      <c r="J6" s="18"/>
      <c r="K6" s="18"/>
      <c r="L6" s="18"/>
      <c r="M6" s="18"/>
      <c r="N6" s="18"/>
      <c r="O6" s="18"/>
      <c r="P6" s="18"/>
      <c r="Q6" s="18"/>
      <c r="R6" s="18"/>
      <c r="S6" s="18"/>
      <c r="T6" s="18"/>
      <c r="U6" s="18"/>
      <c r="V6" s="18"/>
    </row>
    <row r="7" spans="1:22" x14ac:dyDescent="0.25">
      <c r="A7" s="38" t="s">
        <v>47</v>
      </c>
      <c r="B7" s="129"/>
      <c r="C7" s="130"/>
      <c r="D7" s="130"/>
      <c r="E7" s="43" t="s">
        <v>12</v>
      </c>
      <c r="I7" s="18"/>
      <c r="J7" s="18"/>
      <c r="K7" s="18"/>
      <c r="L7" s="18"/>
      <c r="M7" s="18"/>
      <c r="N7" s="18"/>
      <c r="O7" s="18"/>
      <c r="P7" s="18"/>
      <c r="Q7" s="18"/>
      <c r="R7" s="18"/>
      <c r="S7" s="18"/>
      <c r="T7" s="18"/>
      <c r="U7" s="18"/>
      <c r="V7" s="18"/>
    </row>
    <row r="8" spans="1:22" x14ac:dyDescent="0.25">
      <c r="A8" s="38" t="s">
        <v>104</v>
      </c>
      <c r="B8" s="42"/>
      <c r="C8" s="39" t="s">
        <v>105</v>
      </c>
      <c r="D8" s="45"/>
      <c r="E8" s="44">
        <f>(YEAR(D8)-YEAR(B8))*12+MONTH(D8)-MONTH(B8)</f>
        <v>0</v>
      </c>
      <c r="I8" s="18"/>
      <c r="J8" s="18"/>
      <c r="K8" s="18"/>
      <c r="L8" s="18"/>
      <c r="M8" s="18"/>
      <c r="N8" s="18"/>
      <c r="O8" s="18"/>
      <c r="P8" s="18"/>
      <c r="Q8" s="18"/>
      <c r="R8" s="18"/>
      <c r="S8" s="18"/>
      <c r="T8" s="18"/>
      <c r="U8" s="18"/>
      <c r="V8" s="18"/>
    </row>
    <row r="9" spans="1:22" x14ac:dyDescent="0.25">
      <c r="A9" s="38" t="s">
        <v>47</v>
      </c>
      <c r="B9" s="121"/>
      <c r="C9" s="122"/>
      <c r="D9" s="122"/>
      <c r="E9" s="43" t="s">
        <v>12</v>
      </c>
      <c r="I9" s="18"/>
      <c r="J9" s="18"/>
      <c r="K9" s="18"/>
      <c r="L9" s="18"/>
      <c r="M9" s="18"/>
      <c r="N9" s="18"/>
      <c r="O9" s="18"/>
      <c r="P9" s="18"/>
      <c r="Q9" s="18"/>
      <c r="R9" s="18"/>
      <c r="S9" s="18"/>
      <c r="T9" s="18"/>
      <c r="U9" s="18"/>
      <c r="V9" s="18"/>
    </row>
    <row r="10" spans="1:22" x14ac:dyDescent="0.25">
      <c r="A10" s="38" t="s">
        <v>104</v>
      </c>
      <c r="B10" s="42"/>
      <c r="C10" s="39" t="s">
        <v>105</v>
      </c>
      <c r="D10" s="45"/>
      <c r="E10" s="44">
        <f>(YEAR(D10)-YEAR(B10))*12+MONTH(D10)-MONTH(B10)</f>
        <v>0</v>
      </c>
      <c r="I10" s="18"/>
      <c r="J10" s="18"/>
      <c r="K10" s="18"/>
      <c r="L10" s="18"/>
      <c r="M10" s="18"/>
      <c r="N10" s="18"/>
      <c r="O10" s="18"/>
      <c r="P10" s="18"/>
      <c r="Q10" s="18"/>
      <c r="R10" s="18"/>
      <c r="S10" s="18"/>
      <c r="T10" s="18"/>
      <c r="U10" s="18"/>
      <c r="V10" s="18"/>
    </row>
    <row r="11" spans="1:22" x14ac:dyDescent="0.25">
      <c r="A11" s="38" t="s">
        <v>47</v>
      </c>
      <c r="B11" s="129"/>
      <c r="C11" s="130"/>
      <c r="D11" s="130"/>
      <c r="E11" s="43" t="s">
        <v>12</v>
      </c>
      <c r="I11" s="18"/>
      <c r="J11" s="18"/>
      <c r="K11" s="18"/>
      <c r="L11" s="18"/>
      <c r="M11" s="18"/>
      <c r="N11" s="18"/>
      <c r="O11" s="18"/>
      <c r="P11" s="18"/>
      <c r="Q11" s="18"/>
      <c r="R11" s="18"/>
      <c r="S11" s="18"/>
      <c r="T11" s="18"/>
      <c r="U11" s="18"/>
      <c r="V11" s="18"/>
    </row>
    <row r="12" spans="1:22" x14ac:dyDescent="0.25">
      <c r="A12" s="38" t="s">
        <v>104</v>
      </c>
      <c r="B12" s="42"/>
      <c r="C12" s="39" t="s">
        <v>105</v>
      </c>
      <c r="D12" s="45"/>
      <c r="E12" s="44">
        <f>(YEAR(D12)-YEAR(B12))*12+MONTH(D12)-MONTH(B12)</f>
        <v>0</v>
      </c>
      <c r="I12" s="18"/>
      <c r="J12" s="18"/>
      <c r="K12" s="18"/>
      <c r="L12" s="18"/>
      <c r="M12" s="18"/>
      <c r="N12" s="18"/>
      <c r="O12" s="18"/>
      <c r="P12" s="18"/>
      <c r="Q12" s="18"/>
      <c r="R12" s="18"/>
      <c r="S12" s="18"/>
      <c r="T12" s="18"/>
      <c r="U12" s="18"/>
      <c r="V12" s="18"/>
    </row>
    <row r="13" spans="1:22" x14ac:dyDescent="0.25">
      <c r="A13" s="38" t="s">
        <v>47</v>
      </c>
      <c r="B13" s="129"/>
      <c r="C13" s="130"/>
      <c r="D13" s="130"/>
      <c r="E13" s="43" t="s">
        <v>12</v>
      </c>
      <c r="I13" s="18"/>
      <c r="J13" s="18"/>
      <c r="K13" s="18"/>
      <c r="L13" s="18"/>
      <c r="M13" s="18"/>
      <c r="N13" s="18"/>
      <c r="O13" s="18"/>
      <c r="P13" s="18"/>
      <c r="Q13" s="18"/>
      <c r="R13" s="18"/>
      <c r="S13" s="18"/>
      <c r="T13" s="18"/>
      <c r="U13" s="18"/>
      <c r="V13" s="18"/>
    </row>
    <row r="14" spans="1:22" x14ac:dyDescent="0.25">
      <c r="A14" s="38" t="s">
        <v>104</v>
      </c>
      <c r="B14" s="42"/>
      <c r="C14" s="39" t="s">
        <v>105</v>
      </c>
      <c r="D14" s="45"/>
      <c r="E14" s="44">
        <f>(YEAR(D14)-YEAR(B14))*12+MONTH(D14)-MONTH(B14)</f>
        <v>0</v>
      </c>
      <c r="I14" s="18"/>
      <c r="J14" s="18"/>
      <c r="K14" s="18"/>
      <c r="L14" s="18"/>
      <c r="M14" s="18"/>
      <c r="N14" s="18"/>
      <c r="O14" s="18"/>
      <c r="P14" s="18"/>
      <c r="Q14" s="18"/>
      <c r="R14" s="18"/>
      <c r="S14" s="18"/>
      <c r="T14" s="18"/>
      <c r="U14" s="18"/>
      <c r="V14" s="18"/>
    </row>
    <row r="15" spans="1:22" x14ac:dyDescent="0.25">
      <c r="A15" s="38" t="s">
        <v>47</v>
      </c>
      <c r="B15" s="129"/>
      <c r="C15" s="130"/>
      <c r="D15" s="130"/>
      <c r="E15" s="43" t="s">
        <v>12</v>
      </c>
      <c r="I15" s="18"/>
      <c r="J15" s="18"/>
      <c r="K15" s="18"/>
      <c r="L15" s="18"/>
      <c r="M15" s="18"/>
      <c r="N15" s="18"/>
      <c r="O15" s="18"/>
      <c r="P15" s="18"/>
      <c r="Q15" s="18"/>
      <c r="R15" s="18"/>
      <c r="S15" s="18"/>
      <c r="T15" s="18"/>
      <c r="U15" s="18"/>
      <c r="V15" s="18"/>
    </row>
    <row r="16" spans="1:22" x14ac:dyDescent="0.25">
      <c r="A16" s="38" t="s">
        <v>104</v>
      </c>
      <c r="B16" s="42"/>
      <c r="C16" s="39" t="s">
        <v>105</v>
      </c>
      <c r="D16" s="45"/>
      <c r="E16" s="44">
        <f>(YEAR(D16)-YEAR(B16))*12+MONTH(D16)-MONTH(B16)</f>
        <v>0</v>
      </c>
      <c r="I16" s="18"/>
      <c r="J16" s="18"/>
      <c r="K16" s="18"/>
      <c r="L16" s="18"/>
      <c r="M16" s="18"/>
      <c r="N16" s="18"/>
      <c r="O16" s="18"/>
      <c r="P16" s="18"/>
      <c r="Q16" s="18"/>
      <c r="R16" s="18"/>
      <c r="S16" s="18"/>
      <c r="T16" s="18"/>
      <c r="U16" s="18"/>
      <c r="V16" s="18"/>
    </row>
    <row r="17" spans="1:15" x14ac:dyDescent="0.25">
      <c r="A17" s="131" t="s">
        <v>127</v>
      </c>
      <c r="B17" s="132"/>
      <c r="C17" s="132"/>
      <c r="D17" s="132"/>
      <c r="E17" s="133"/>
    </row>
    <row r="18" spans="1:15" ht="409.5" customHeight="1" thickBot="1" x14ac:dyDescent="0.3">
      <c r="A18" s="92"/>
      <c r="B18" s="93"/>
      <c r="C18" s="93"/>
      <c r="D18" s="93"/>
      <c r="E18" s="94"/>
      <c r="I18" s="19"/>
      <c r="J18" s="19"/>
      <c r="K18" s="19"/>
      <c r="L18" s="19"/>
      <c r="M18" s="19"/>
      <c r="N18" s="19"/>
      <c r="O18" s="19"/>
    </row>
  </sheetData>
  <sheetProtection password="AA31" sheet="1" objects="1" scenarios="1" selectLockedCells="1"/>
  <mergeCells count="11">
    <mergeCell ref="B11:D11"/>
    <mergeCell ref="B13:D13"/>
    <mergeCell ref="B15:D15"/>
    <mergeCell ref="A17:E17"/>
    <mergeCell ref="A18:E18"/>
    <mergeCell ref="B9:D9"/>
    <mergeCell ref="A1:E1"/>
    <mergeCell ref="A4:E4"/>
    <mergeCell ref="A5:E5"/>
    <mergeCell ref="A6:E6"/>
    <mergeCell ref="B7:D7"/>
  </mergeCells>
  <dataValidations count="1">
    <dataValidation type="date" showInputMessage="1" showErrorMessage="1" promptTitle="Today's Date" prompt="Must show the date of your most recent Work Experience Records update or submission." sqref="E2:E3">
      <formula1>18264</formula1>
      <formula2>51136</formula2>
    </dataValidation>
  </dataValidations>
  <pageMargins left="0.7" right="0.7" top="0.75" bottom="0.75" header="0.3" footer="0.3"/>
  <pageSetup scale="97"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V18"/>
  <sheetViews>
    <sheetView zoomScaleNormal="100" workbookViewId="0">
      <selection activeCell="A18" sqref="A18:E18"/>
    </sheetView>
  </sheetViews>
  <sheetFormatPr defaultColWidth="9.140625" defaultRowHeight="15" x14ac:dyDescent="0.25"/>
  <cols>
    <col min="1" max="1" width="17" style="29" customWidth="1"/>
    <col min="2" max="2" width="20.140625" style="29" customWidth="1"/>
    <col min="3" max="3" width="19.85546875" style="29" customWidth="1"/>
    <col min="4" max="4" width="18.85546875" style="29" customWidth="1"/>
    <col min="5" max="5" width="11.7109375" style="29" customWidth="1"/>
    <col min="6" max="8" width="9.140625" style="29"/>
    <col min="9" max="16" width="9.140625" style="37"/>
    <col min="17" max="16384" width="9.140625" style="29"/>
  </cols>
  <sheetData>
    <row r="1" spans="1:22" ht="25.5" customHeight="1" thickBot="1" x14ac:dyDescent="0.3">
      <c r="A1" s="98" t="s">
        <v>50</v>
      </c>
      <c r="B1" s="99"/>
      <c r="C1" s="99"/>
      <c r="D1" s="99"/>
      <c r="E1" s="100"/>
    </row>
    <row r="2" spans="1:22" ht="26.25" thickBot="1" x14ac:dyDescent="0.3">
      <c r="A2" s="1" t="s">
        <v>1</v>
      </c>
      <c r="B2" s="73">
        <f>+SUMMARY!B2</f>
        <v>0</v>
      </c>
      <c r="C2" s="2" t="s">
        <v>48</v>
      </c>
      <c r="D2" s="52">
        <f>+SCOPE!D2</f>
        <v>0</v>
      </c>
      <c r="E2" s="4"/>
    </row>
    <row r="3" spans="1:22" ht="26.25" thickBot="1" x14ac:dyDescent="0.3">
      <c r="A3" s="17" t="s">
        <v>2</v>
      </c>
      <c r="B3" s="74">
        <f>+SUMMARY!B3</f>
        <v>0</v>
      </c>
      <c r="C3" s="17" t="s">
        <v>121</v>
      </c>
      <c r="D3" s="67">
        <f>+SCOPE!D3</f>
        <v>0</v>
      </c>
      <c r="E3" s="4"/>
    </row>
    <row r="4" spans="1:22" ht="15.75" customHeight="1" thickBot="1" x14ac:dyDescent="0.3">
      <c r="A4" s="77" t="s">
        <v>96</v>
      </c>
      <c r="B4" s="78"/>
      <c r="C4" s="78"/>
      <c r="D4" s="78"/>
      <c r="E4" s="79"/>
    </row>
    <row r="5" spans="1:22" ht="17.25" customHeight="1" x14ac:dyDescent="0.25">
      <c r="A5" s="123" t="str">
        <f>+SCOPE!B35</f>
        <v>Directing the maintenance of</v>
      </c>
      <c r="B5" s="124"/>
      <c r="C5" s="124"/>
      <c r="D5" s="124"/>
      <c r="E5" s="125"/>
      <c r="I5" s="18"/>
      <c r="J5" s="18"/>
      <c r="K5" s="18"/>
      <c r="L5" s="18"/>
      <c r="M5" s="18"/>
      <c r="N5" s="18"/>
      <c r="O5" s="18"/>
      <c r="P5" s="18"/>
      <c r="Q5" s="18"/>
      <c r="R5" s="18"/>
      <c r="S5" s="18"/>
      <c r="T5" s="18"/>
      <c r="U5" s="18"/>
      <c r="V5" s="18"/>
    </row>
    <row r="6" spans="1:22" ht="39" customHeight="1" x14ac:dyDescent="0.25">
      <c r="A6" s="126">
        <f>+SCOPE!B36</f>
        <v>0</v>
      </c>
      <c r="B6" s="127"/>
      <c r="C6" s="127"/>
      <c r="D6" s="127"/>
      <c r="E6" s="128"/>
      <c r="I6" s="18"/>
      <c r="J6" s="18"/>
      <c r="K6" s="18"/>
      <c r="L6" s="18"/>
      <c r="M6" s="18"/>
      <c r="N6" s="18"/>
      <c r="O6" s="18"/>
      <c r="P6" s="18"/>
      <c r="Q6" s="18"/>
      <c r="R6" s="18"/>
      <c r="S6" s="18"/>
      <c r="T6" s="18"/>
      <c r="U6" s="18"/>
      <c r="V6" s="18"/>
    </row>
    <row r="7" spans="1:22" x14ac:dyDescent="0.25">
      <c r="A7" s="38" t="s">
        <v>47</v>
      </c>
      <c r="B7" s="129"/>
      <c r="C7" s="130"/>
      <c r="D7" s="130"/>
      <c r="E7" s="43" t="s">
        <v>12</v>
      </c>
      <c r="I7" s="18"/>
      <c r="J7" s="18"/>
      <c r="K7" s="18"/>
      <c r="L7" s="18"/>
      <c r="M7" s="18"/>
      <c r="N7" s="18"/>
      <c r="O7" s="18"/>
      <c r="P7" s="18"/>
      <c r="Q7" s="18"/>
      <c r="R7" s="18"/>
      <c r="S7" s="18"/>
      <c r="T7" s="18"/>
      <c r="U7" s="18"/>
      <c r="V7" s="18"/>
    </row>
    <row r="8" spans="1:22" x14ac:dyDescent="0.25">
      <c r="A8" s="38" t="s">
        <v>104</v>
      </c>
      <c r="B8" s="42"/>
      <c r="C8" s="39" t="s">
        <v>105</v>
      </c>
      <c r="D8" s="45"/>
      <c r="E8" s="44">
        <f>(YEAR(D8)-YEAR(B8))*12+MONTH(D8)-MONTH(B8)</f>
        <v>0</v>
      </c>
      <c r="I8" s="18"/>
      <c r="J8" s="18"/>
      <c r="K8" s="18"/>
      <c r="L8" s="18"/>
      <c r="M8" s="18"/>
      <c r="N8" s="18"/>
      <c r="O8" s="18"/>
      <c r="P8" s="18"/>
      <c r="Q8" s="18"/>
      <c r="R8" s="18"/>
      <c r="S8" s="18"/>
      <c r="T8" s="18"/>
      <c r="U8" s="18"/>
      <c r="V8" s="18"/>
    </row>
    <row r="9" spans="1:22" x14ac:dyDescent="0.25">
      <c r="A9" s="38" t="s">
        <v>47</v>
      </c>
      <c r="B9" s="121"/>
      <c r="C9" s="122"/>
      <c r="D9" s="122"/>
      <c r="E9" s="43" t="s">
        <v>12</v>
      </c>
      <c r="I9" s="18"/>
      <c r="J9" s="18"/>
      <c r="K9" s="18"/>
      <c r="L9" s="18"/>
      <c r="M9" s="18"/>
      <c r="N9" s="18"/>
      <c r="O9" s="18"/>
      <c r="P9" s="18"/>
      <c r="Q9" s="18"/>
      <c r="R9" s="18"/>
      <c r="S9" s="18"/>
      <c r="T9" s="18"/>
      <c r="U9" s="18"/>
      <c r="V9" s="18"/>
    </row>
    <row r="10" spans="1:22" x14ac:dyDescent="0.25">
      <c r="A10" s="38" t="s">
        <v>104</v>
      </c>
      <c r="B10" s="42"/>
      <c r="C10" s="39" t="s">
        <v>105</v>
      </c>
      <c r="D10" s="45"/>
      <c r="E10" s="44">
        <f>(YEAR(D10)-YEAR(B10))*12+MONTH(D10)-MONTH(B10)</f>
        <v>0</v>
      </c>
      <c r="I10" s="18"/>
      <c r="J10" s="18"/>
      <c r="K10" s="18"/>
      <c r="L10" s="18"/>
      <c r="M10" s="18"/>
      <c r="N10" s="18"/>
      <c r="O10" s="18"/>
      <c r="P10" s="18"/>
      <c r="Q10" s="18"/>
      <c r="R10" s="18"/>
      <c r="S10" s="18"/>
      <c r="T10" s="18"/>
      <c r="U10" s="18"/>
      <c r="V10" s="18"/>
    </row>
    <row r="11" spans="1:22" x14ac:dyDescent="0.25">
      <c r="A11" s="38" t="s">
        <v>47</v>
      </c>
      <c r="B11" s="129"/>
      <c r="C11" s="130"/>
      <c r="D11" s="130"/>
      <c r="E11" s="43" t="s">
        <v>12</v>
      </c>
      <c r="I11" s="18"/>
      <c r="J11" s="18"/>
      <c r="K11" s="18"/>
      <c r="L11" s="18"/>
      <c r="M11" s="18"/>
      <c r="N11" s="18"/>
      <c r="O11" s="18"/>
      <c r="P11" s="18"/>
      <c r="Q11" s="18"/>
      <c r="R11" s="18"/>
      <c r="S11" s="18"/>
      <c r="T11" s="18"/>
      <c r="U11" s="18"/>
      <c r="V11" s="18"/>
    </row>
    <row r="12" spans="1:22" x14ac:dyDescent="0.25">
      <c r="A12" s="38" t="s">
        <v>104</v>
      </c>
      <c r="B12" s="42"/>
      <c r="C12" s="39" t="s">
        <v>105</v>
      </c>
      <c r="D12" s="45"/>
      <c r="E12" s="44">
        <f>(YEAR(D12)-YEAR(B12))*12+MONTH(D12)-MONTH(B12)</f>
        <v>0</v>
      </c>
      <c r="I12" s="18"/>
      <c r="J12" s="18"/>
      <c r="K12" s="18"/>
      <c r="L12" s="18"/>
      <c r="M12" s="18"/>
      <c r="N12" s="18"/>
      <c r="O12" s="18"/>
      <c r="P12" s="18"/>
      <c r="Q12" s="18"/>
      <c r="R12" s="18"/>
      <c r="S12" s="18"/>
      <c r="T12" s="18"/>
      <c r="U12" s="18"/>
      <c r="V12" s="18"/>
    </row>
    <row r="13" spans="1:22" x14ac:dyDescent="0.25">
      <c r="A13" s="38" t="s">
        <v>47</v>
      </c>
      <c r="B13" s="129"/>
      <c r="C13" s="130"/>
      <c r="D13" s="130"/>
      <c r="E13" s="43" t="s">
        <v>12</v>
      </c>
      <c r="I13" s="18"/>
      <c r="J13" s="18"/>
      <c r="K13" s="18"/>
      <c r="L13" s="18"/>
      <c r="M13" s="18"/>
      <c r="N13" s="18"/>
      <c r="O13" s="18"/>
      <c r="P13" s="18"/>
      <c r="Q13" s="18"/>
      <c r="R13" s="18"/>
      <c r="S13" s="18"/>
      <c r="T13" s="18"/>
      <c r="U13" s="18"/>
      <c r="V13" s="18"/>
    </row>
    <row r="14" spans="1:22" x14ac:dyDescent="0.25">
      <c r="A14" s="38" t="s">
        <v>104</v>
      </c>
      <c r="B14" s="42"/>
      <c r="C14" s="39" t="s">
        <v>105</v>
      </c>
      <c r="D14" s="45"/>
      <c r="E14" s="44">
        <f>(YEAR(D14)-YEAR(B14))*12+MONTH(D14)-MONTH(B14)</f>
        <v>0</v>
      </c>
      <c r="I14" s="18"/>
      <c r="J14" s="18"/>
      <c r="K14" s="18"/>
      <c r="L14" s="18"/>
      <c r="M14" s="18"/>
      <c r="N14" s="18"/>
      <c r="O14" s="18"/>
      <c r="P14" s="18"/>
      <c r="Q14" s="18"/>
      <c r="R14" s="18"/>
      <c r="S14" s="18"/>
      <c r="T14" s="18"/>
      <c r="U14" s="18"/>
      <c r="V14" s="18"/>
    </row>
    <row r="15" spans="1:22" x14ac:dyDescent="0.25">
      <c r="A15" s="38" t="s">
        <v>47</v>
      </c>
      <c r="B15" s="129"/>
      <c r="C15" s="130"/>
      <c r="D15" s="130"/>
      <c r="E15" s="43" t="s">
        <v>12</v>
      </c>
      <c r="I15" s="18"/>
      <c r="J15" s="18"/>
      <c r="K15" s="18"/>
      <c r="L15" s="18"/>
      <c r="M15" s="18"/>
      <c r="N15" s="18"/>
      <c r="O15" s="18"/>
      <c r="P15" s="18"/>
      <c r="Q15" s="18"/>
      <c r="R15" s="18"/>
      <c r="S15" s="18"/>
      <c r="T15" s="18"/>
      <c r="U15" s="18"/>
      <c r="V15" s="18"/>
    </row>
    <row r="16" spans="1:22" x14ac:dyDescent="0.25">
      <c r="A16" s="38" t="s">
        <v>104</v>
      </c>
      <c r="B16" s="42"/>
      <c r="C16" s="39" t="s">
        <v>105</v>
      </c>
      <c r="D16" s="45"/>
      <c r="E16" s="44">
        <f>(YEAR(D16)-YEAR(B16))*12+MONTH(D16)-MONTH(B16)</f>
        <v>0</v>
      </c>
      <c r="I16" s="18"/>
      <c r="J16" s="18"/>
      <c r="K16" s="18"/>
      <c r="L16" s="18"/>
      <c r="M16" s="18"/>
      <c r="N16" s="18"/>
      <c r="O16" s="18"/>
      <c r="P16" s="18"/>
      <c r="Q16" s="18"/>
      <c r="R16" s="18"/>
      <c r="S16" s="18"/>
      <c r="T16" s="18"/>
      <c r="U16" s="18"/>
      <c r="V16" s="18"/>
    </row>
    <row r="17" spans="1:15" x14ac:dyDescent="0.25">
      <c r="A17" s="131" t="s">
        <v>128</v>
      </c>
      <c r="B17" s="132"/>
      <c r="C17" s="132"/>
      <c r="D17" s="132"/>
      <c r="E17" s="133"/>
    </row>
    <row r="18" spans="1:15" ht="409.5" customHeight="1" thickBot="1" x14ac:dyDescent="0.3">
      <c r="A18" s="92"/>
      <c r="B18" s="93"/>
      <c r="C18" s="93"/>
      <c r="D18" s="93"/>
      <c r="E18" s="94"/>
      <c r="I18" s="19"/>
      <c r="J18" s="19"/>
      <c r="K18" s="19"/>
      <c r="L18" s="19"/>
      <c r="M18" s="19"/>
      <c r="N18" s="19"/>
      <c r="O18" s="19"/>
    </row>
  </sheetData>
  <sheetProtection password="AA31" sheet="1" objects="1" scenarios="1" selectLockedCells="1"/>
  <mergeCells count="11">
    <mergeCell ref="B11:D11"/>
    <mergeCell ref="B13:D13"/>
    <mergeCell ref="B15:D15"/>
    <mergeCell ref="A17:E17"/>
    <mergeCell ref="A18:E18"/>
    <mergeCell ref="B9:D9"/>
    <mergeCell ref="A1:E1"/>
    <mergeCell ref="A4:E4"/>
    <mergeCell ref="A5:E5"/>
    <mergeCell ref="A6:E6"/>
    <mergeCell ref="B7:D7"/>
  </mergeCells>
  <dataValidations count="1">
    <dataValidation type="date" showInputMessage="1" showErrorMessage="1" promptTitle="Today's Date" prompt="Must show the date of your most recent Work Experience Records update or submission." sqref="E2:E3">
      <formula1>18264</formula1>
      <formula2>51136</formula2>
    </dataValidation>
  </dataValidations>
  <pageMargins left="0.7" right="0.7" top="0.75" bottom="0.75" header="0.3" footer="0.3"/>
  <pageSetup scale="97"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V18"/>
  <sheetViews>
    <sheetView zoomScaleNormal="100" workbookViewId="0">
      <selection activeCell="D14" sqref="D14"/>
    </sheetView>
  </sheetViews>
  <sheetFormatPr defaultColWidth="9.140625" defaultRowHeight="15" x14ac:dyDescent="0.25"/>
  <cols>
    <col min="1" max="1" width="17" style="29" customWidth="1"/>
    <col min="2" max="2" width="20.140625" style="29" customWidth="1"/>
    <col min="3" max="3" width="19.85546875" style="29" customWidth="1"/>
    <col min="4" max="4" width="18.5703125" style="29" customWidth="1"/>
    <col min="5" max="5" width="12.85546875" style="29" customWidth="1"/>
    <col min="6" max="8" width="9.140625" style="29"/>
    <col min="9" max="16" width="9.140625" style="37"/>
    <col min="17" max="16384" width="9.140625" style="29"/>
  </cols>
  <sheetData>
    <row r="1" spans="1:22" ht="25.5" customHeight="1" thickBot="1" x14ac:dyDescent="0.3">
      <c r="A1" s="98" t="s">
        <v>50</v>
      </c>
      <c r="B1" s="99"/>
      <c r="C1" s="99"/>
      <c r="D1" s="99"/>
      <c r="E1" s="100"/>
    </row>
    <row r="2" spans="1:22" ht="26.25" thickBot="1" x14ac:dyDescent="0.3">
      <c r="A2" s="1" t="s">
        <v>1</v>
      </c>
      <c r="B2" s="73">
        <f>+SUMMARY!B2</f>
        <v>0</v>
      </c>
      <c r="C2" s="2" t="s">
        <v>48</v>
      </c>
      <c r="D2" s="52">
        <f>+SCOPE!D2</f>
        <v>0</v>
      </c>
      <c r="E2" s="4"/>
    </row>
    <row r="3" spans="1:22" ht="26.25" thickBot="1" x14ac:dyDescent="0.3">
      <c r="A3" s="17" t="s">
        <v>2</v>
      </c>
      <c r="B3" s="74">
        <f>+SUMMARY!B3</f>
        <v>0</v>
      </c>
      <c r="C3" s="17" t="s">
        <v>121</v>
      </c>
      <c r="D3" s="67">
        <f>+SCOPE!D3</f>
        <v>0</v>
      </c>
      <c r="E3" s="4"/>
    </row>
    <row r="4" spans="1:22" ht="15.75" customHeight="1" thickBot="1" x14ac:dyDescent="0.3">
      <c r="A4" s="77" t="s">
        <v>97</v>
      </c>
      <c r="B4" s="78"/>
      <c r="C4" s="78"/>
      <c r="D4" s="78"/>
      <c r="E4" s="79"/>
    </row>
    <row r="5" spans="1:22" ht="17.25" customHeight="1" x14ac:dyDescent="0.25">
      <c r="A5" s="123" t="str">
        <f>+SCOPE!B40</f>
        <v>Advising on</v>
      </c>
      <c r="B5" s="124"/>
      <c r="C5" s="124"/>
      <c r="D5" s="124"/>
      <c r="E5" s="125"/>
      <c r="I5" s="18"/>
      <c r="J5" s="18"/>
      <c r="K5" s="18"/>
      <c r="L5" s="18"/>
      <c r="M5" s="18"/>
      <c r="N5" s="18"/>
      <c r="O5" s="18"/>
      <c r="P5" s="18"/>
      <c r="Q5" s="18"/>
      <c r="R5" s="18"/>
      <c r="S5" s="18"/>
      <c r="T5" s="18"/>
      <c r="U5" s="18"/>
      <c r="V5" s="18"/>
    </row>
    <row r="6" spans="1:22" ht="39" customHeight="1" x14ac:dyDescent="0.25">
      <c r="A6" s="126">
        <f>+SCOPE!B41</f>
        <v>0</v>
      </c>
      <c r="B6" s="127"/>
      <c r="C6" s="127"/>
      <c r="D6" s="127"/>
      <c r="E6" s="128"/>
      <c r="I6" s="18"/>
      <c r="J6" s="18"/>
      <c r="K6" s="18"/>
      <c r="L6" s="18"/>
      <c r="M6" s="18"/>
      <c r="N6" s="18"/>
      <c r="O6" s="18"/>
      <c r="P6" s="18"/>
      <c r="Q6" s="18"/>
      <c r="R6" s="18"/>
      <c r="S6" s="18"/>
      <c r="T6" s="18"/>
      <c r="U6" s="18"/>
      <c r="V6" s="18"/>
    </row>
    <row r="7" spans="1:22" x14ac:dyDescent="0.25">
      <c r="A7" s="38" t="s">
        <v>47</v>
      </c>
      <c r="B7" s="129"/>
      <c r="C7" s="130"/>
      <c r="D7" s="130"/>
      <c r="E7" s="43" t="s">
        <v>12</v>
      </c>
      <c r="I7" s="18"/>
      <c r="J7" s="18"/>
      <c r="K7" s="18"/>
      <c r="L7" s="18"/>
      <c r="M7" s="18"/>
      <c r="N7" s="18"/>
      <c r="O7" s="18"/>
      <c r="P7" s="18"/>
      <c r="Q7" s="18"/>
      <c r="R7" s="18"/>
      <c r="S7" s="18"/>
      <c r="T7" s="18"/>
      <c r="U7" s="18"/>
      <c r="V7" s="18"/>
    </row>
    <row r="8" spans="1:22" x14ac:dyDescent="0.25">
      <c r="A8" s="38" t="s">
        <v>104</v>
      </c>
      <c r="B8" s="42"/>
      <c r="C8" s="39" t="s">
        <v>105</v>
      </c>
      <c r="D8" s="45"/>
      <c r="E8" s="44">
        <f>(YEAR(D8)-YEAR(B8))*12+MONTH(D8)-MONTH(B8)</f>
        <v>0</v>
      </c>
      <c r="I8" s="18"/>
      <c r="J8" s="18"/>
      <c r="K8" s="18"/>
      <c r="L8" s="18"/>
      <c r="M8" s="18"/>
      <c r="N8" s="18"/>
      <c r="O8" s="18"/>
      <c r="P8" s="18"/>
      <c r="Q8" s="18"/>
      <c r="R8" s="18"/>
      <c r="S8" s="18"/>
      <c r="T8" s="18"/>
      <c r="U8" s="18"/>
      <c r="V8" s="18"/>
    </row>
    <row r="9" spans="1:22" x14ac:dyDescent="0.25">
      <c r="A9" s="38" t="s">
        <v>47</v>
      </c>
      <c r="B9" s="121"/>
      <c r="C9" s="122"/>
      <c r="D9" s="122"/>
      <c r="E9" s="43" t="s">
        <v>12</v>
      </c>
      <c r="I9" s="18"/>
      <c r="J9" s="18"/>
      <c r="K9" s="18"/>
      <c r="L9" s="18"/>
      <c r="M9" s="18"/>
      <c r="N9" s="18"/>
      <c r="O9" s="18"/>
      <c r="P9" s="18"/>
      <c r="Q9" s="18"/>
      <c r="R9" s="18"/>
      <c r="S9" s="18"/>
      <c r="T9" s="18"/>
      <c r="U9" s="18"/>
      <c r="V9" s="18"/>
    </row>
    <row r="10" spans="1:22" x14ac:dyDescent="0.25">
      <c r="A10" s="38" t="s">
        <v>104</v>
      </c>
      <c r="B10" s="42"/>
      <c r="C10" s="39" t="s">
        <v>105</v>
      </c>
      <c r="D10" s="45"/>
      <c r="E10" s="44">
        <f>(YEAR(D10)-YEAR(B10))*12+MONTH(D10)-MONTH(B10)</f>
        <v>0</v>
      </c>
      <c r="I10" s="18"/>
      <c r="J10" s="18"/>
      <c r="K10" s="18"/>
      <c r="L10" s="18"/>
      <c r="M10" s="18"/>
      <c r="N10" s="18"/>
      <c r="O10" s="18"/>
      <c r="P10" s="18"/>
      <c r="Q10" s="18"/>
      <c r="R10" s="18"/>
      <c r="S10" s="18"/>
      <c r="T10" s="18"/>
      <c r="U10" s="18"/>
      <c r="V10" s="18"/>
    </row>
    <row r="11" spans="1:22" x14ac:dyDescent="0.25">
      <c r="A11" s="38" t="s">
        <v>47</v>
      </c>
      <c r="B11" s="129"/>
      <c r="C11" s="130"/>
      <c r="D11" s="130"/>
      <c r="E11" s="43" t="s">
        <v>12</v>
      </c>
      <c r="I11" s="18"/>
      <c r="J11" s="18"/>
      <c r="K11" s="18"/>
      <c r="L11" s="18"/>
      <c r="M11" s="18"/>
      <c r="N11" s="18"/>
      <c r="O11" s="18"/>
      <c r="P11" s="18"/>
      <c r="Q11" s="18"/>
      <c r="R11" s="18"/>
      <c r="S11" s="18"/>
      <c r="T11" s="18"/>
      <c r="U11" s="18"/>
      <c r="V11" s="18"/>
    </row>
    <row r="12" spans="1:22" x14ac:dyDescent="0.25">
      <c r="A12" s="38" t="s">
        <v>104</v>
      </c>
      <c r="B12" s="42"/>
      <c r="C12" s="39" t="s">
        <v>105</v>
      </c>
      <c r="D12" s="45"/>
      <c r="E12" s="44">
        <f>(YEAR(D12)-YEAR(B12))*12+MONTH(D12)-MONTH(B12)</f>
        <v>0</v>
      </c>
      <c r="I12" s="18"/>
      <c r="J12" s="18"/>
      <c r="K12" s="18"/>
      <c r="L12" s="18"/>
      <c r="M12" s="18"/>
      <c r="N12" s="18"/>
      <c r="O12" s="18"/>
      <c r="P12" s="18"/>
      <c r="Q12" s="18"/>
      <c r="R12" s="18"/>
      <c r="S12" s="18"/>
      <c r="T12" s="18"/>
      <c r="U12" s="18"/>
      <c r="V12" s="18"/>
    </row>
    <row r="13" spans="1:22" x14ac:dyDescent="0.25">
      <c r="A13" s="38" t="s">
        <v>47</v>
      </c>
      <c r="B13" s="129"/>
      <c r="C13" s="130"/>
      <c r="D13" s="130"/>
      <c r="E13" s="43" t="s">
        <v>12</v>
      </c>
      <c r="I13" s="18"/>
      <c r="J13" s="18"/>
      <c r="K13" s="18"/>
      <c r="L13" s="18"/>
      <c r="M13" s="18"/>
      <c r="N13" s="18"/>
      <c r="O13" s="18"/>
      <c r="P13" s="18"/>
      <c r="Q13" s="18"/>
      <c r="R13" s="18"/>
      <c r="S13" s="18"/>
      <c r="T13" s="18"/>
      <c r="U13" s="18"/>
      <c r="V13" s="18"/>
    </row>
    <row r="14" spans="1:22" x14ac:dyDescent="0.25">
      <c r="A14" s="38" t="s">
        <v>104</v>
      </c>
      <c r="B14" s="42"/>
      <c r="C14" s="39" t="s">
        <v>105</v>
      </c>
      <c r="D14" s="45"/>
      <c r="E14" s="44">
        <f>(YEAR(D14)-YEAR(B14))*12+MONTH(D14)-MONTH(B14)</f>
        <v>0</v>
      </c>
      <c r="I14" s="18"/>
      <c r="J14" s="18"/>
      <c r="K14" s="18"/>
      <c r="L14" s="18"/>
      <c r="M14" s="18"/>
      <c r="N14" s="18"/>
      <c r="O14" s="18"/>
      <c r="P14" s="18"/>
      <c r="Q14" s="18"/>
      <c r="R14" s="18"/>
      <c r="S14" s="18"/>
      <c r="T14" s="18"/>
      <c r="U14" s="18"/>
      <c r="V14" s="18"/>
    </row>
    <row r="15" spans="1:22" x14ac:dyDescent="0.25">
      <c r="A15" s="38" t="s">
        <v>47</v>
      </c>
      <c r="B15" s="129"/>
      <c r="C15" s="130"/>
      <c r="D15" s="130"/>
      <c r="E15" s="43" t="s">
        <v>12</v>
      </c>
      <c r="I15" s="18"/>
      <c r="J15" s="18"/>
      <c r="K15" s="18"/>
      <c r="L15" s="18"/>
      <c r="M15" s="18"/>
      <c r="N15" s="18"/>
      <c r="O15" s="18"/>
      <c r="P15" s="18"/>
      <c r="Q15" s="18"/>
      <c r="R15" s="18"/>
      <c r="S15" s="18"/>
      <c r="T15" s="18"/>
      <c r="U15" s="18"/>
      <c r="V15" s="18"/>
    </row>
    <row r="16" spans="1:22" x14ac:dyDescent="0.25">
      <c r="A16" s="38" t="s">
        <v>104</v>
      </c>
      <c r="B16" s="42"/>
      <c r="C16" s="39" t="s">
        <v>105</v>
      </c>
      <c r="D16" s="45"/>
      <c r="E16" s="44">
        <f>(YEAR(D16)-YEAR(B16))*12+MONTH(D16)-MONTH(B16)</f>
        <v>0</v>
      </c>
      <c r="I16" s="18"/>
      <c r="J16" s="18"/>
      <c r="K16" s="18"/>
      <c r="L16" s="18"/>
      <c r="M16" s="18"/>
      <c r="N16" s="18"/>
      <c r="O16" s="18"/>
      <c r="P16" s="18"/>
      <c r="Q16" s="18"/>
      <c r="R16" s="18"/>
      <c r="S16" s="18"/>
      <c r="T16" s="18"/>
      <c r="U16" s="18"/>
      <c r="V16" s="18"/>
    </row>
    <row r="17" spans="1:15" x14ac:dyDescent="0.25">
      <c r="A17" s="131" t="s">
        <v>129</v>
      </c>
      <c r="B17" s="132"/>
      <c r="C17" s="132"/>
      <c r="D17" s="132"/>
      <c r="E17" s="133"/>
    </row>
    <row r="18" spans="1:15" ht="409.5" customHeight="1" thickBot="1" x14ac:dyDescent="0.3">
      <c r="A18" s="92"/>
      <c r="B18" s="93"/>
      <c r="C18" s="93"/>
      <c r="D18" s="93"/>
      <c r="E18" s="94"/>
      <c r="I18" s="19"/>
      <c r="J18" s="19"/>
      <c r="K18" s="19"/>
      <c r="L18" s="19"/>
      <c r="M18" s="19"/>
      <c r="N18" s="19"/>
      <c r="O18" s="19"/>
    </row>
  </sheetData>
  <sheetProtection password="AA31" sheet="1" objects="1" scenarios="1" selectLockedCells="1"/>
  <mergeCells count="11">
    <mergeCell ref="B11:D11"/>
    <mergeCell ref="B13:D13"/>
    <mergeCell ref="B15:D15"/>
    <mergeCell ref="A17:E17"/>
    <mergeCell ref="A18:E18"/>
    <mergeCell ref="B9:D9"/>
    <mergeCell ref="A1:E1"/>
    <mergeCell ref="A4:E4"/>
    <mergeCell ref="A5:E5"/>
    <mergeCell ref="A6:E6"/>
    <mergeCell ref="B7:D7"/>
  </mergeCells>
  <dataValidations count="1">
    <dataValidation type="date" showInputMessage="1" showErrorMessage="1" promptTitle="Today's Date" prompt="Must show the date of your most recent Work Experience Records update or submission." sqref="E2:E3">
      <formula1>18264</formula1>
      <formula2>51136</formula2>
    </dataValidation>
  </dataValidations>
  <pageMargins left="0.7" right="0.7" top="0.75" bottom="0.75" header="0.3" footer="0.3"/>
  <pageSetup scale="97"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3</vt:i4>
      </vt:variant>
    </vt:vector>
  </HeadingPairs>
  <TitlesOfParts>
    <vt:vector size="17" baseType="lpstr">
      <vt:lpstr>Instructions</vt:lpstr>
      <vt:lpstr>SCOPE</vt:lpstr>
      <vt:lpstr>LICENSING ACTIVITY 1 (LA 1)</vt:lpstr>
      <vt:lpstr>(LA 2)</vt:lpstr>
      <vt:lpstr>(LA 3)</vt:lpstr>
      <vt:lpstr>(LA 4)</vt:lpstr>
      <vt:lpstr>(LA 5)</vt:lpstr>
      <vt:lpstr>(LA 6)</vt:lpstr>
      <vt:lpstr>(LA 7)</vt:lpstr>
      <vt:lpstr>(LA 8)</vt:lpstr>
      <vt:lpstr>(LA 9)</vt:lpstr>
      <vt:lpstr>(LA 10)</vt:lpstr>
      <vt:lpstr>SUMMARY</vt:lpstr>
      <vt:lpstr>Reference Questionnaire</vt:lpstr>
      <vt:lpstr>'Reference Questionnaire'!Print_Titles</vt:lpstr>
      <vt:lpstr>SCOPE!Print_Titles</vt:lpstr>
      <vt:lpstr>SUMMARY!Print_Titles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Kyle Marcotte</dc:creator>
  <cp:lastModifiedBy>Ed Doetzel</cp:lastModifiedBy>
  <cp:lastPrinted>2015-09-18T14:30:24Z</cp:lastPrinted>
  <dcterms:created xsi:type="dcterms:W3CDTF">2015-01-08T22:47:59Z</dcterms:created>
  <dcterms:modified xsi:type="dcterms:W3CDTF">2025-08-17T17:20:37Z</dcterms:modified>
</cp:coreProperties>
</file>